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HSG-HOMES-02\Homes\thomsj32\My Documents\ST2 PH\Community Appointment Days Attachment\CAD Companion\Version 2\"/>
    </mc:Choice>
  </mc:AlternateContent>
  <bookViews>
    <workbookView xWindow="0" yWindow="0" windowWidth="19200" windowHeight="6610"/>
  </bookViews>
  <sheets>
    <sheet name="Action Plan &amp; Timeline" sheetId="1" r:id="rId1"/>
    <sheet name="SLWG" sheetId="2" r:id="rId2"/>
    <sheet name="Stallholders" sheetId="3" r:id="rId3"/>
    <sheet name="Funding" sheetId="4" r:id="rId4"/>
    <sheet name="Resources" sheetId="5" r:id="rId5"/>
    <sheet name="BC Survey List" sheetId="6" r:id="rId6"/>
    <sheet name="Service User Group" sheetId="7" r:id="rId7"/>
    <sheet name="Floor Plan" sheetId="8" r:id="rId8"/>
    <sheet name="Appointments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4" l="1"/>
  <c r="B37" i="4"/>
  <c r="C30" i="4"/>
  <c r="B30" i="4"/>
  <c r="C24" i="4"/>
  <c r="B24" i="4"/>
  <c r="C20" i="4"/>
  <c r="C39" i="4" s="1"/>
  <c r="B20" i="4"/>
  <c r="B39" i="4" s="1"/>
  <c r="C10" i="4"/>
  <c r="B10" i="4"/>
</calcChain>
</file>

<file path=xl/sharedStrings.xml><?xml version="1.0" encoding="utf-8"?>
<sst xmlns="http://schemas.openxmlformats.org/spreadsheetml/2006/main" count="615" uniqueCount="235">
  <si>
    <t>[Name of CAD]</t>
  </si>
  <si>
    <r>
      <t xml:space="preserve">Operational Support: </t>
    </r>
    <r>
      <rPr>
        <sz val="14"/>
        <color rgb="FF000000"/>
        <rFont val="Calibri"/>
        <family val="2"/>
        <scheme val="minor"/>
      </rPr>
      <t xml:space="preserve"> [Name]</t>
    </r>
  </si>
  <si>
    <r>
      <t>NHS G Public Health Guidance:</t>
    </r>
    <r>
      <rPr>
        <sz val="14"/>
        <color rgb="FF000000"/>
        <rFont val="Calibri"/>
        <family val="2"/>
        <scheme val="minor"/>
      </rPr>
      <t xml:space="preserve">  [Name]</t>
    </r>
  </si>
  <si>
    <r>
      <t xml:space="preserve">Evaluation Support: </t>
    </r>
    <r>
      <rPr>
        <sz val="14"/>
        <color rgb="FF000000"/>
        <rFont val="Calibri"/>
        <family val="2"/>
        <scheme val="minor"/>
      </rPr>
      <t>[Name]</t>
    </r>
  </si>
  <si>
    <r>
      <t>Action Plan Produced by</t>
    </r>
    <r>
      <rPr>
        <sz val="14"/>
        <color rgb="FF000000"/>
        <rFont val="Calibri"/>
        <family val="2"/>
        <scheme val="minor"/>
      </rPr>
      <t>: [Name]</t>
    </r>
  </si>
  <si>
    <t>Theme of CAD</t>
  </si>
  <si>
    <t>Format of CAD</t>
  </si>
  <si>
    <r>
      <t xml:space="preserve">Service Lead: </t>
    </r>
    <r>
      <rPr>
        <sz val="14"/>
        <color rgb="FF000000"/>
        <rFont val="Calibri"/>
        <family val="2"/>
        <scheme val="minor"/>
      </rPr>
      <t>[Name]</t>
    </r>
  </si>
  <si>
    <t>Governance</t>
  </si>
  <si>
    <t>Actions</t>
  </si>
  <si>
    <t>Responsibility</t>
  </si>
  <si>
    <t>Last Updated</t>
  </si>
  <si>
    <t>Status [RAG]</t>
  </si>
  <si>
    <t>Update</t>
  </si>
  <si>
    <t>[Insert Theme of CAD]</t>
  </si>
  <si>
    <t>[Insert Format of CAD]</t>
  </si>
  <si>
    <t>Identify organisational support for event</t>
  </si>
  <si>
    <t>Identify SLWG to oversee event - ensure this includes all partners (service leads, Trakcare or SIRS teams, outpatient appointment team, third sector organisations, public health for evaluation etc.)</t>
  </si>
  <si>
    <t>Complete CAD Logic Model and identify resources required for monitoring and evaluation</t>
  </si>
  <si>
    <t>Create MS Teams channel or folder and ensure all SLWG are included</t>
  </si>
  <si>
    <t>Identify services included within the event</t>
  </si>
  <si>
    <t>Assess Information Governance requirements</t>
  </si>
  <si>
    <t>Complete Equality Impact Assessment and justify approach</t>
  </si>
  <si>
    <t>Shared Learning</t>
  </si>
  <si>
    <t>Access CAD Companion on Hi-NET</t>
  </si>
  <si>
    <t>Consider learning from events outwith Grampian</t>
  </si>
  <si>
    <t>Funding - Resources &amp; Catering</t>
  </si>
  <si>
    <t>Identify resources required for CAD</t>
  </si>
  <si>
    <t>Identify funding opportunities</t>
  </si>
  <si>
    <t>Venue for CAD Event</t>
  </si>
  <si>
    <t xml:space="preserve">Identify equipment and furniture required </t>
  </si>
  <si>
    <t>Identify venue</t>
  </si>
  <si>
    <t>Agree date and time</t>
  </si>
  <si>
    <t>Create floor plan of venue</t>
  </si>
  <si>
    <t>Arrange onsite visit before pre-run</t>
  </si>
  <si>
    <t>Organise pre-run at venue before event</t>
  </si>
  <si>
    <t>Create wayfinding signs</t>
  </si>
  <si>
    <t>Organise catering (coffee, tea, cups etc.)</t>
  </si>
  <si>
    <t>The Big Conversation</t>
  </si>
  <si>
    <t>Agree format of Big Conversation</t>
  </si>
  <si>
    <t>Agree venue(s)</t>
  </si>
  <si>
    <t>Agree target groups</t>
  </si>
  <si>
    <t>Agree date(s) for engagement</t>
  </si>
  <si>
    <t>Create poster</t>
  </si>
  <si>
    <t>Identify circulation list</t>
  </si>
  <si>
    <t>Create MS Form/QR Code for booking</t>
  </si>
  <si>
    <t>Create MS Form/QR Code for feedback</t>
  </si>
  <si>
    <t>Hold the Big Conversation</t>
  </si>
  <si>
    <t>Collate responses</t>
  </si>
  <si>
    <t>identify questions to guide Big Conversation</t>
  </si>
  <si>
    <t>Service User Reference Group</t>
  </si>
  <si>
    <t xml:space="preserve">E-mail people who attended the Big Conversation &amp; invite them to attend Service User Reference Group. </t>
  </si>
  <si>
    <t xml:space="preserve">Invite group to any pre-runs to check implications for layout. </t>
  </si>
  <si>
    <t>Send all communications &amp; draft documents to SURG for comments throughout process.</t>
  </si>
  <si>
    <t>Arrange post-event feedback session &amp; agree next steps</t>
  </si>
  <si>
    <t>Create MS Form for post-event feedback</t>
  </si>
  <si>
    <t>Volunteers/Facilitators</t>
  </si>
  <si>
    <t>Identify sources of volunteers/facilitators for the event (NHSG service staff, venue staff etc.)</t>
  </si>
  <si>
    <t>Approach identified sources for volunteers/facilitators</t>
  </si>
  <si>
    <t xml:space="preserve">Produce briefing sheet for volunteers - "What to expect on the day" and role requirements, suggested lines etc. </t>
  </si>
  <si>
    <t xml:space="preserve">Send volunteers briefing sheet and invite them to pre-run </t>
  </si>
  <si>
    <t>Patient Population/Letters &amp; Appointments</t>
  </si>
  <si>
    <t xml:space="preserve">Agree booking form </t>
  </si>
  <si>
    <t>Identify patient cohort</t>
  </si>
  <si>
    <t>Agree whether open event, invitation only or hybrid</t>
  </si>
  <si>
    <t>Agree number of slots available</t>
  </si>
  <si>
    <t>Draft appointment letter</t>
  </si>
  <si>
    <t xml:space="preserve">Create informational leaflet, using community engagement feedback, to go with opt-in letter </t>
  </si>
  <si>
    <t xml:space="preserve">Agree how appointment details will be sent out </t>
  </si>
  <si>
    <t>Send informational leaflets/opt-in letter</t>
  </si>
  <si>
    <t>Send out appointment letter to patients that have opted-in (ensure letter includes option to opt-out).</t>
  </si>
  <si>
    <t>Review uptake of appointments weekly - phone calls to initial invitees, widening invitation list etc. can help maximise appointment uptake</t>
  </si>
  <si>
    <t>Communication Plan/Promotion</t>
  </si>
  <si>
    <t>Social media posts to advertise event (NHS Grampian/Health &amp; Social Care Partnership/Local Authority etc.)</t>
  </si>
  <si>
    <t>Share with local third sector organisations to promote</t>
  </si>
  <si>
    <t>Communicate with GPs</t>
  </si>
  <si>
    <t>Patient Passports &amp; What Matters to You? Conversations</t>
  </si>
  <si>
    <t>Create Patient Passport and template for WMTY conversations - develop following completion of logic model/evaluation framework</t>
  </si>
  <si>
    <t>Create MS Form for Patient Passport (only to be used by admin for transcribing data)</t>
  </si>
  <si>
    <t>Recruit Community Connectors (engagement teams, wellbeing teams, adjacent services etc.)</t>
  </si>
  <si>
    <t>Create briefing sheet with prompts for discussion for WMTY conversation</t>
  </si>
  <si>
    <t>Email stall holders asking for any text, video or visual material they wish displayed</t>
  </si>
  <si>
    <t>Create map and info sheet of stall holders for attendees and WMTY conversations</t>
  </si>
  <si>
    <t>Create name cards &amp; table numbers for Community Connectors</t>
  </si>
  <si>
    <t>Community Partners</t>
  </si>
  <si>
    <t>Identify community partners for event</t>
  </si>
  <si>
    <t xml:space="preserve">Write to community partners to ask if they are able to attend event </t>
  </si>
  <si>
    <t>Create community partner briefing sheet</t>
  </si>
  <si>
    <t>Produce final list of community partners</t>
  </si>
  <si>
    <t xml:space="preserve">Arrange for delivery of leaflets for each stall </t>
  </si>
  <si>
    <t>Patient Check-In and Check-Out</t>
  </si>
  <si>
    <t>Create list of final attenders and appointment times</t>
  </si>
  <si>
    <t>Generate CAD numbers for attendees</t>
  </si>
  <si>
    <t>Photocopy personal passport on leaving to allow transcription to MS Form</t>
  </si>
  <si>
    <t>Identify admin staff to support patient check-in and check-out</t>
  </si>
  <si>
    <t>Feedback Sessions</t>
  </si>
  <si>
    <t>Identify staff to help attendees complete feedback</t>
  </si>
  <si>
    <t>Identify space at venue for attendees to complete feedback</t>
  </si>
  <si>
    <t>Contact corporate communications to take media of event</t>
  </si>
  <si>
    <t>Evaluation</t>
  </si>
  <si>
    <t>Create feedback form for staff, services and community partners</t>
  </si>
  <si>
    <t>Complete interval follow-up per CAD Evaluation Framework</t>
  </si>
  <si>
    <t>Complete CAD Evaluation Framework and ensure appropriate questions for capturing data are included in feedback section of Patient Passport</t>
  </si>
  <si>
    <t>T - 18W</t>
  </si>
  <si>
    <t>T - 17W</t>
  </si>
  <si>
    <t>T - 16W</t>
  </si>
  <si>
    <t>T - 15W</t>
  </si>
  <si>
    <t>T - 14W</t>
  </si>
  <si>
    <t>T - 13W</t>
  </si>
  <si>
    <t>T - 12W</t>
  </si>
  <si>
    <t>T - 11W</t>
  </si>
  <si>
    <t>T - 10W</t>
  </si>
  <si>
    <t>T - 9W</t>
  </si>
  <si>
    <t>T - 8W</t>
  </si>
  <si>
    <t>T - 7W</t>
  </si>
  <si>
    <t>T - 6W</t>
  </si>
  <si>
    <t>T - 5W</t>
  </si>
  <si>
    <t>T - 4W</t>
  </si>
  <si>
    <t>T - 3W</t>
  </si>
  <si>
    <t>T - 2W</t>
  </si>
  <si>
    <t>T - 1W</t>
  </si>
  <si>
    <t>T - 1D</t>
  </si>
  <si>
    <t>Day of CAD</t>
  </si>
  <si>
    <t>Date of CAD: [Insert]</t>
  </si>
  <si>
    <r>
      <t>Date last updated:</t>
    </r>
    <r>
      <rPr>
        <sz val="14"/>
        <color rgb="FF000000"/>
        <rFont val="Calibri"/>
        <family val="2"/>
      </rPr>
      <t xml:space="preserve"> [Date]</t>
    </r>
  </si>
  <si>
    <t>Planning commenced: [Insert date]</t>
  </si>
  <si>
    <t>[Amend Gantt Chart below to reflect time available]</t>
  </si>
  <si>
    <t>Tel Contact</t>
  </si>
  <si>
    <t>Email Address</t>
  </si>
  <si>
    <t>Organisation</t>
  </si>
  <si>
    <t>Title</t>
  </si>
  <si>
    <t>Name</t>
  </si>
  <si>
    <t>Table</t>
  </si>
  <si>
    <t>Contact Name</t>
  </si>
  <si>
    <t xml:space="preserve">Contact E-mail </t>
  </si>
  <si>
    <t>Contact Number</t>
  </si>
  <si>
    <t>Table Number</t>
  </si>
  <si>
    <t>Notes</t>
  </si>
  <si>
    <t>Can attend event?</t>
  </si>
  <si>
    <t>Costings for Community Appointment Day</t>
  </si>
  <si>
    <t>Promotion &amp; Advertising</t>
  </si>
  <si>
    <t>Total</t>
  </si>
  <si>
    <t>Catering</t>
  </si>
  <si>
    <t>Stirrers</t>
  </si>
  <si>
    <t>Travel &amp; Volunteer Expenses</t>
  </si>
  <si>
    <t>Travel expenses for people with Lived Experience/ Volunteers &amp; Charities coming  from further afield - the Big Conversation / CAD</t>
  </si>
  <si>
    <t>Volunteer Fleeces (12)</t>
  </si>
  <si>
    <t>Venue Hire</t>
  </si>
  <si>
    <r>
      <rPr>
        <b/>
        <sz val="11"/>
        <color rgb="FF000000"/>
        <rFont val="Arial"/>
        <family val="2"/>
      </rPr>
      <t>Room Hire</t>
    </r>
    <r>
      <rPr>
        <sz val="11"/>
        <color rgb="FF000000"/>
        <rFont val="Arial"/>
        <family val="2"/>
      </rPr>
      <t xml:space="preserve">   (Note ACVC free of charge) Other locations will be chargable </t>
    </r>
  </si>
  <si>
    <t>Transprot (For external locations)</t>
  </si>
  <si>
    <t xml:space="preserve">Stationary for Events </t>
  </si>
  <si>
    <t xml:space="preserve">Total </t>
  </si>
  <si>
    <t>Total Costs</t>
  </si>
  <si>
    <t>Costs £</t>
  </si>
  <si>
    <t>1 Event</t>
  </si>
  <si>
    <t> </t>
  </si>
  <si>
    <t xml:space="preserve">2 Events (Test of Change) </t>
  </si>
  <si>
    <t xml:space="preserve">Tea Bags </t>
  </si>
  <si>
    <t xml:space="preserve">Coffee Sachets </t>
  </si>
  <si>
    <t xml:space="preserve">Milk </t>
  </si>
  <si>
    <t>Sugar Sachets/Sweeteners</t>
  </si>
  <si>
    <t xml:space="preserve">Coffee Cups </t>
  </si>
  <si>
    <t xml:space="preserve">Water Flasks </t>
  </si>
  <si>
    <t>Fruit</t>
  </si>
  <si>
    <t>Programme</t>
  </si>
  <si>
    <t xml:space="preserve">Facilitators Briefing Sheet </t>
  </si>
  <si>
    <t xml:space="preserve">Community Appointment Day  </t>
  </si>
  <si>
    <t>Check in Area</t>
  </si>
  <si>
    <t>Laptops</t>
  </si>
  <si>
    <t>What matters to you Conversation Area</t>
  </si>
  <si>
    <t>Paper copies of questionnaire</t>
  </si>
  <si>
    <t>Volunteer expenses</t>
  </si>
  <si>
    <t>Signage</t>
  </si>
  <si>
    <t>Check Out Area</t>
  </si>
  <si>
    <t>Clinical</t>
  </si>
  <si>
    <t>Floor Plan</t>
  </si>
  <si>
    <t xml:space="preserve">The Big Conversation </t>
  </si>
  <si>
    <t>Resources (Template)</t>
  </si>
  <si>
    <t>Tea Bags</t>
  </si>
  <si>
    <t>Coffee Cups</t>
  </si>
  <si>
    <t>Sugar sachets/sweeteners</t>
  </si>
  <si>
    <t>Laptop for presentations</t>
  </si>
  <si>
    <t>Number Needed</t>
  </si>
  <si>
    <t>Number Obtained</t>
  </si>
  <si>
    <t>Milk</t>
  </si>
  <si>
    <t>Copy of presentations downloaded</t>
  </si>
  <si>
    <t>Conversation questions (one set for each table)</t>
  </si>
  <si>
    <t>Copies of opt-in letter</t>
  </si>
  <si>
    <t>Copies of pre-information sheets</t>
  </si>
  <si>
    <t>Copy of Patient Passport</t>
  </si>
  <si>
    <t>Pens</t>
  </si>
  <si>
    <t>Sheets of paper</t>
  </si>
  <si>
    <t>Tables</t>
  </si>
  <si>
    <t>Chairs</t>
  </si>
  <si>
    <t>Projector</t>
  </si>
  <si>
    <t>Paper copies of appointment times</t>
  </si>
  <si>
    <t>List of CAD numbers</t>
  </si>
  <si>
    <t>Clipboards &amp; pens</t>
  </si>
  <si>
    <t>Table numbers</t>
  </si>
  <si>
    <t xml:space="preserve">Name of individual facilitating the conversation on a stand </t>
  </si>
  <si>
    <t>WMTY conversation packs</t>
  </si>
  <si>
    <t>Copies of floor plan/stallholder map</t>
  </si>
  <si>
    <t>Wayfinders</t>
  </si>
  <si>
    <t>Volunteers briefing sheets</t>
  </si>
  <si>
    <t>Volunteer lanyards</t>
  </si>
  <si>
    <t>Catering volunteers</t>
  </si>
  <si>
    <t>Meet and Greeters</t>
  </si>
  <si>
    <t>Community Connectors</t>
  </si>
  <si>
    <t>CAD banners</t>
  </si>
  <si>
    <t>Direction of flow signs</t>
  </si>
  <si>
    <t>Laptops for transcription</t>
  </si>
  <si>
    <t>Admin staff for scanning</t>
  </si>
  <si>
    <t>Admin staff for data entry</t>
  </si>
  <si>
    <t>Benchmarker</t>
  </si>
  <si>
    <t xml:space="preserve">List of organisations attending and what support they provide. </t>
  </si>
  <si>
    <t>Screens</t>
  </si>
  <si>
    <t>Couches</t>
  </si>
  <si>
    <t>Boxes of gloves</t>
  </si>
  <si>
    <t>Wi-Fi</t>
  </si>
  <si>
    <t>Wi-fi password for staff and volunteers on briefing sheet</t>
  </si>
  <si>
    <t>[Insert Floor Plan Once Known]</t>
  </si>
  <si>
    <t>Can attend pre-run</t>
  </si>
  <si>
    <t>Can attend CAD</t>
  </si>
  <si>
    <t>Organisation or Individual</t>
  </si>
  <si>
    <t>Time</t>
  </si>
  <si>
    <t>Action</t>
  </si>
  <si>
    <t>Number currently booked</t>
  </si>
  <si>
    <t>Capacity</t>
  </si>
  <si>
    <t>Arrival and check-in</t>
  </si>
  <si>
    <r>
      <rPr>
        <i/>
        <sz val="11"/>
        <color rgb="FFFF0000"/>
        <rFont val="Calibri"/>
        <family val="2"/>
        <scheme val="minor"/>
      </rPr>
      <t>Example:</t>
    </r>
    <r>
      <rPr>
        <sz val="11"/>
        <color theme="1"/>
        <rFont val="Calibri"/>
        <family val="2"/>
        <scheme val="minor"/>
      </rPr>
      <t>12:30</t>
    </r>
  </si>
  <si>
    <t>WMTY conversations</t>
  </si>
  <si>
    <t>Talks</t>
  </si>
  <si>
    <t>Stalls</t>
  </si>
  <si>
    <t>Check-out</t>
  </si>
  <si>
    <t>(If required) Liaise between service and Trakcare team regarding quick clinic, outcomes and coding for administration &amp;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</si>
</sst>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  <scheme val="minor"/>
    </font>
    <font>
      <b/>
      <sz val="13"/>
      <color theme="0"/>
      <name val="Arial"/>
      <family val="2"/>
    </font>
    <font>
      <b/>
      <sz val="12"/>
      <color theme="1"/>
      <name val="Arial"/>
      <family val="2"/>
    </font>
    <font>
      <i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8" tint="-0.499984740745262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0" fontId="11" fillId="6" borderId="0" xfId="0" applyFont="1" applyFill="1" applyAlignment="1">
      <alignment vertical="top" wrapText="1"/>
    </xf>
    <xf numFmtId="0" fontId="12" fillId="7" borderId="0" xfId="0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" fillId="7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9" fillId="10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17" fontId="10" fillId="3" borderId="0" xfId="0" applyNumberFormat="1" applyFont="1" applyFill="1" applyBorder="1" applyAlignment="1">
      <alignment wrapText="1"/>
    </xf>
    <xf numFmtId="0" fontId="10" fillId="11" borderId="0" xfId="0" applyFont="1" applyFill="1" applyBorder="1" applyAlignment="1">
      <alignment wrapText="1"/>
    </xf>
    <xf numFmtId="0" fontId="9" fillId="12" borderId="0" xfId="0" applyFont="1" applyFill="1" applyBorder="1" applyAlignment="1">
      <alignment wrapText="1"/>
    </xf>
    <xf numFmtId="0" fontId="9" fillId="13" borderId="0" xfId="0" applyFont="1" applyFill="1" applyBorder="1" applyAlignment="1">
      <alignment wrapText="1"/>
    </xf>
    <xf numFmtId="0" fontId="9" fillId="14" borderId="0" xfId="0" applyFont="1" applyFill="1" applyBorder="1" applyAlignment="1">
      <alignment wrapText="1"/>
    </xf>
    <xf numFmtId="0" fontId="3" fillId="0" borderId="0" xfId="0" applyFont="1"/>
    <xf numFmtId="0" fontId="8" fillId="2" borderId="0" xfId="0" applyFont="1" applyFill="1" applyBorder="1" applyAlignment="1">
      <alignment vertical="top" wrapText="1"/>
    </xf>
    <xf numFmtId="0" fontId="13" fillId="0" borderId="0" xfId="0" applyFont="1"/>
    <xf numFmtId="0" fontId="9" fillId="0" borderId="2" xfId="0" applyFont="1" applyBorder="1"/>
    <xf numFmtId="0" fontId="14" fillId="0" borderId="2" xfId="1" applyBorder="1"/>
    <xf numFmtId="0" fontId="10" fillId="0" borderId="2" xfId="0" applyFont="1" applyBorder="1"/>
    <xf numFmtId="0" fontId="15" fillId="8" borderId="2" xfId="0" applyFont="1" applyFill="1" applyBorder="1"/>
    <xf numFmtId="0" fontId="9" fillId="8" borderId="2" xfId="0" applyFont="1" applyFill="1" applyBorder="1"/>
    <xf numFmtId="0" fontId="15" fillId="2" borderId="2" xfId="0" applyFont="1" applyFill="1" applyBorder="1"/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 wrapText="1"/>
    </xf>
    <xf numFmtId="0" fontId="16" fillId="9" borderId="0" xfId="0" applyFont="1" applyFill="1"/>
    <xf numFmtId="0" fontId="10" fillId="0" borderId="0" xfId="0" applyFont="1"/>
    <xf numFmtId="0" fontId="8" fillId="15" borderId="4" xfId="0" applyFont="1" applyFill="1" applyBorder="1"/>
    <xf numFmtId="0" fontId="10" fillId="0" borderId="3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15" borderId="3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10" fillId="0" borderId="3" xfId="0" applyFont="1" applyBorder="1"/>
    <xf numFmtId="0" fontId="8" fillId="0" borderId="3" xfId="0" applyFont="1" applyBorder="1"/>
    <xf numFmtId="0" fontId="8" fillId="15" borderId="8" xfId="0" applyFont="1" applyFill="1" applyBorder="1"/>
    <xf numFmtId="0" fontId="10" fillId="0" borderId="4" xfId="0" applyFont="1" applyBorder="1"/>
    <xf numFmtId="0" fontId="10" fillId="0" borderId="8" xfId="0" applyFont="1" applyBorder="1"/>
    <xf numFmtId="0" fontId="8" fillId="0" borderId="4" xfId="0" applyFont="1" applyBorder="1"/>
    <xf numFmtId="0" fontId="8" fillId="15" borderId="9" xfId="0" applyFont="1" applyFill="1" applyBorder="1"/>
    <xf numFmtId="0" fontId="10" fillId="0" borderId="9" xfId="0" applyFont="1" applyBorder="1"/>
    <xf numFmtId="0" fontId="8" fillId="8" borderId="9" xfId="0" applyFont="1" applyFill="1" applyBorder="1"/>
    <xf numFmtId="0" fontId="8" fillId="0" borderId="9" xfId="0" applyFont="1" applyBorder="1"/>
    <xf numFmtId="0" fontId="10" fillId="15" borderId="9" xfId="0" applyFont="1" applyFill="1" applyBorder="1"/>
    <xf numFmtId="0" fontId="17" fillId="9" borderId="0" xfId="0" applyFont="1" applyFill="1"/>
    <xf numFmtId="0" fontId="3" fillId="15" borderId="8" xfId="0" applyFont="1" applyFill="1" applyBorder="1"/>
    <xf numFmtId="0" fontId="0" fillId="0" borderId="10" xfId="0" applyBorder="1"/>
    <xf numFmtId="0" fontId="0" fillId="0" borderId="4" xfId="0" applyBorder="1"/>
    <xf numFmtId="0" fontId="0" fillId="0" borderId="1" xfId="0" applyBorder="1"/>
    <xf numFmtId="0" fontId="8" fillId="8" borderId="4" xfId="0" applyFont="1" applyFill="1" applyBorder="1"/>
    <xf numFmtId="0" fontId="8" fillId="0" borderId="0" xfId="0" applyFont="1"/>
    <xf numFmtId="0" fontId="0" fillId="15" borderId="4" xfId="0" applyFill="1" applyBorder="1"/>
    <xf numFmtId="0" fontId="3" fillId="0" borderId="4" xfId="0" applyFont="1" applyBorder="1"/>
    <xf numFmtId="0" fontId="8" fillId="16" borderId="0" xfId="0" applyFont="1" applyFill="1"/>
    <xf numFmtId="0" fontId="8" fillId="4" borderId="0" xfId="0" applyFont="1" applyFill="1"/>
    <xf numFmtId="0" fontId="8" fillId="3" borderId="0" xfId="0" applyFont="1" applyFill="1"/>
    <xf numFmtId="0" fontId="8" fillId="5" borderId="0" xfId="0" applyFont="1" applyFill="1"/>
    <xf numFmtId="0" fontId="8" fillId="17" borderId="0" xfId="0" applyFont="1" applyFill="1"/>
    <xf numFmtId="0" fontId="8" fillId="11" borderId="0" xfId="0" applyFont="1" applyFill="1"/>
    <xf numFmtId="0" fontId="8" fillId="18" borderId="0" xfId="0" applyFont="1" applyFill="1"/>
    <xf numFmtId="0" fontId="8" fillId="19" borderId="0" xfId="0" applyFont="1" applyFill="1"/>
    <xf numFmtId="0" fontId="10" fillId="0" borderId="0" xfId="0" applyFont="1" applyAlignment="1">
      <alignment wrapText="1"/>
    </xf>
    <xf numFmtId="0" fontId="18" fillId="7" borderId="0" xfId="0" applyFont="1" applyFill="1"/>
    <xf numFmtId="0" fontId="3" fillId="10" borderId="0" xfId="0" applyFont="1" applyFill="1"/>
    <xf numFmtId="0" fontId="0" fillId="20" borderId="0" xfId="0" applyFill="1" applyAlignment="1">
      <alignment wrapText="1"/>
    </xf>
    <xf numFmtId="0" fontId="9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 wrapText="1"/>
    </xf>
    <xf numFmtId="0" fontId="19" fillId="2" borderId="4" xfId="0" applyFont="1" applyFill="1" applyBorder="1"/>
    <xf numFmtId="0" fontId="19" fillId="2" borderId="4" xfId="0" applyFont="1" applyFill="1" applyBorder="1" applyAlignment="1">
      <alignment wrapText="1"/>
    </xf>
    <xf numFmtId="20" fontId="2" fillId="0" borderId="0" xfId="0" applyNumberFormat="1" applyFont="1"/>
    <xf numFmtId="20" fontId="0" fillId="0" borderId="0" xfId="0" applyNumberFormat="1"/>
    <xf numFmtId="0" fontId="8" fillId="15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5"/>
  <sheetViews>
    <sheetView tabSelected="1" topLeftCell="A67" zoomScale="50" zoomScaleNormal="50" workbookViewId="0">
      <selection activeCell="C78" sqref="C78"/>
    </sheetView>
  </sheetViews>
  <sheetFormatPr defaultRowHeight="14.5" x14ac:dyDescent="0.35"/>
  <cols>
    <col min="1" max="1" width="49.26953125" customWidth="1"/>
    <col min="2" max="2" width="43.26953125" customWidth="1"/>
    <col min="3" max="3" width="35.453125" customWidth="1"/>
    <col min="4" max="4" width="18.90625" customWidth="1"/>
    <col min="5" max="5" width="41.81640625" customWidth="1"/>
    <col min="6" max="6" width="10.54296875" customWidth="1"/>
  </cols>
  <sheetData>
    <row r="1" spans="1:25" ht="18.5" x14ac:dyDescent="0.45">
      <c r="A1" s="6" t="s">
        <v>0</v>
      </c>
    </row>
    <row r="2" spans="1:25" ht="18.5" x14ac:dyDescent="0.45">
      <c r="A2" s="1" t="s">
        <v>7</v>
      </c>
    </row>
    <row r="3" spans="1:25" ht="18.5" x14ac:dyDescent="0.45">
      <c r="A3" s="1" t="s">
        <v>1</v>
      </c>
    </row>
    <row r="4" spans="1:25" ht="18.5" x14ac:dyDescent="0.45">
      <c r="A4" s="1" t="s">
        <v>2</v>
      </c>
    </row>
    <row r="5" spans="1:25" ht="18.5" x14ac:dyDescent="0.45">
      <c r="A5" s="2" t="s">
        <v>3</v>
      </c>
    </row>
    <row r="6" spans="1:25" ht="18.5" x14ac:dyDescent="0.45">
      <c r="A6" s="2" t="s">
        <v>4</v>
      </c>
    </row>
    <row r="7" spans="1:25" ht="18.5" x14ac:dyDescent="0.45">
      <c r="A7" s="3" t="s">
        <v>124</v>
      </c>
    </row>
    <row r="8" spans="1:25" ht="18.5" x14ac:dyDescent="0.45">
      <c r="A8" s="2" t="s">
        <v>5</v>
      </c>
      <c r="B8" t="s">
        <v>14</v>
      </c>
    </row>
    <row r="9" spans="1:25" ht="18.5" x14ac:dyDescent="0.45">
      <c r="A9" s="2" t="s">
        <v>6</v>
      </c>
      <c r="B9" t="s">
        <v>15</v>
      </c>
      <c r="E9" s="24" t="s">
        <v>123</v>
      </c>
    </row>
    <row r="10" spans="1:25" x14ac:dyDescent="0.35">
      <c r="A10" s="5" t="s">
        <v>8</v>
      </c>
      <c r="E10" s="24" t="s">
        <v>125</v>
      </c>
      <c r="G10" s="26" t="s">
        <v>126</v>
      </c>
    </row>
    <row r="11" spans="1:25" ht="28.5" x14ac:dyDescent="0.35">
      <c r="A11" s="25" t="s">
        <v>9</v>
      </c>
      <c r="B11" s="25" t="s">
        <v>10</v>
      </c>
      <c r="C11" s="25" t="s">
        <v>12</v>
      </c>
      <c r="D11" s="25" t="s">
        <v>11</v>
      </c>
      <c r="E11" s="25" t="s">
        <v>13</v>
      </c>
      <c r="F11" s="18" t="s">
        <v>103</v>
      </c>
      <c r="G11" s="19" t="s">
        <v>104</v>
      </c>
      <c r="H11" s="19" t="s">
        <v>105</v>
      </c>
      <c r="I11" s="20" t="s">
        <v>106</v>
      </c>
      <c r="J11" s="20" t="s">
        <v>107</v>
      </c>
      <c r="K11" s="20" t="s">
        <v>108</v>
      </c>
      <c r="L11" s="20" t="s">
        <v>109</v>
      </c>
      <c r="M11" s="21" t="s">
        <v>110</v>
      </c>
      <c r="N11" s="21" t="s">
        <v>111</v>
      </c>
      <c r="O11" s="21" t="s">
        <v>112</v>
      </c>
      <c r="P11" s="21" t="s">
        <v>113</v>
      </c>
      <c r="Q11" s="22" t="s">
        <v>114</v>
      </c>
      <c r="R11" s="22" t="s">
        <v>115</v>
      </c>
      <c r="S11" s="22" t="s">
        <v>116</v>
      </c>
      <c r="T11" s="17" t="s">
        <v>117</v>
      </c>
      <c r="U11" s="17" t="s">
        <v>118</v>
      </c>
      <c r="V11" s="17" t="s">
        <v>119</v>
      </c>
      <c r="W11" s="23" t="s">
        <v>120</v>
      </c>
      <c r="X11" s="23" t="s">
        <v>121</v>
      </c>
      <c r="Y11" s="23" t="s">
        <v>122</v>
      </c>
    </row>
    <row r="12" spans="1:25" ht="30.5" customHeight="1" x14ac:dyDescent="0.35">
      <c r="A12" s="8" t="s">
        <v>21</v>
      </c>
      <c r="B12" s="8"/>
      <c r="C12" s="8"/>
      <c r="D12" s="8"/>
      <c r="E12" s="8"/>
    </row>
    <row r="13" spans="1:25" ht="31.5" customHeight="1" x14ac:dyDescent="0.35">
      <c r="A13" s="8" t="s">
        <v>22</v>
      </c>
      <c r="B13" s="8"/>
      <c r="C13" s="8"/>
      <c r="D13" s="8"/>
      <c r="E13" s="8"/>
    </row>
    <row r="14" spans="1:25" ht="18.5" customHeight="1" x14ac:dyDescent="0.35">
      <c r="A14" s="8" t="s">
        <v>16</v>
      </c>
      <c r="B14" s="8"/>
      <c r="C14" s="8"/>
      <c r="D14" s="8"/>
      <c r="E14" s="8"/>
    </row>
    <row r="15" spans="1:25" ht="70" x14ac:dyDescent="0.35">
      <c r="A15" s="8" t="s">
        <v>17</v>
      </c>
      <c r="B15" s="8"/>
      <c r="C15" s="8"/>
      <c r="D15" s="8"/>
      <c r="E15" s="8"/>
      <c r="F15" s="4"/>
    </row>
    <row r="16" spans="1:25" ht="42" x14ac:dyDescent="0.35">
      <c r="A16" s="7" t="s">
        <v>18</v>
      </c>
      <c r="B16" s="9"/>
      <c r="C16" s="9"/>
      <c r="D16" s="9"/>
      <c r="E16" s="9"/>
    </row>
    <row r="17" spans="1:25" ht="28" x14ac:dyDescent="0.35">
      <c r="A17" s="10" t="s">
        <v>19</v>
      </c>
      <c r="B17" s="9"/>
      <c r="C17" s="9"/>
      <c r="D17" s="9"/>
      <c r="E17" s="9"/>
    </row>
    <row r="18" spans="1:25" x14ac:dyDescent="0.35">
      <c r="A18" s="11" t="s">
        <v>20</v>
      </c>
      <c r="B18" s="9"/>
      <c r="C18" s="9"/>
      <c r="D18" s="9"/>
      <c r="E18" s="9"/>
    </row>
    <row r="20" spans="1:25" x14ac:dyDescent="0.35">
      <c r="A20" s="12" t="s">
        <v>23</v>
      </c>
    </row>
    <row r="21" spans="1:25" ht="28.5" x14ac:dyDescent="0.35">
      <c r="A21" s="25" t="s">
        <v>9</v>
      </c>
      <c r="B21" s="25" t="s">
        <v>10</v>
      </c>
      <c r="C21" s="25" t="s">
        <v>12</v>
      </c>
      <c r="D21" s="25" t="s">
        <v>11</v>
      </c>
      <c r="E21" s="25" t="s">
        <v>13</v>
      </c>
      <c r="F21" s="18" t="s">
        <v>103</v>
      </c>
      <c r="G21" s="19" t="s">
        <v>104</v>
      </c>
      <c r="H21" s="19" t="s">
        <v>105</v>
      </c>
      <c r="I21" s="20" t="s">
        <v>106</v>
      </c>
      <c r="J21" s="20" t="s">
        <v>107</v>
      </c>
      <c r="K21" s="20" t="s">
        <v>108</v>
      </c>
      <c r="L21" s="20" t="s">
        <v>109</v>
      </c>
      <c r="M21" s="21" t="s">
        <v>110</v>
      </c>
      <c r="N21" s="21" t="s">
        <v>111</v>
      </c>
      <c r="O21" s="21" t="s">
        <v>112</v>
      </c>
      <c r="P21" s="21" t="s">
        <v>113</v>
      </c>
      <c r="Q21" s="22" t="s">
        <v>114</v>
      </c>
      <c r="R21" s="22" t="s">
        <v>115</v>
      </c>
      <c r="S21" s="22" t="s">
        <v>116</v>
      </c>
      <c r="T21" s="17" t="s">
        <v>117</v>
      </c>
      <c r="U21" s="17" t="s">
        <v>118</v>
      </c>
      <c r="V21" s="17" t="s">
        <v>119</v>
      </c>
      <c r="W21" s="23" t="s">
        <v>120</v>
      </c>
      <c r="X21" s="23" t="s">
        <v>121</v>
      </c>
      <c r="Y21" s="23" t="s">
        <v>122</v>
      </c>
    </row>
    <row r="22" spans="1:25" x14ac:dyDescent="0.35">
      <c r="A22" t="s">
        <v>24</v>
      </c>
    </row>
    <row r="23" spans="1:25" x14ac:dyDescent="0.35">
      <c r="A23" t="s">
        <v>25</v>
      </c>
    </row>
    <row r="25" spans="1:25" x14ac:dyDescent="0.35">
      <c r="A25" s="12" t="s">
        <v>26</v>
      </c>
    </row>
    <row r="26" spans="1:25" ht="28.5" x14ac:dyDescent="0.35">
      <c r="A26" s="25" t="s">
        <v>9</v>
      </c>
      <c r="B26" s="25" t="s">
        <v>10</v>
      </c>
      <c r="C26" s="25" t="s">
        <v>12</v>
      </c>
      <c r="D26" s="25" t="s">
        <v>11</v>
      </c>
      <c r="E26" s="25" t="s">
        <v>13</v>
      </c>
      <c r="F26" s="18" t="s">
        <v>103</v>
      </c>
      <c r="G26" s="19" t="s">
        <v>104</v>
      </c>
      <c r="H26" s="19" t="s">
        <v>105</v>
      </c>
      <c r="I26" s="20" t="s">
        <v>106</v>
      </c>
      <c r="J26" s="20" t="s">
        <v>107</v>
      </c>
      <c r="K26" s="20" t="s">
        <v>108</v>
      </c>
      <c r="L26" s="20" t="s">
        <v>109</v>
      </c>
      <c r="M26" s="21" t="s">
        <v>110</v>
      </c>
      <c r="N26" s="21" t="s">
        <v>111</v>
      </c>
      <c r="O26" s="21" t="s">
        <v>112</v>
      </c>
      <c r="P26" s="21" t="s">
        <v>113</v>
      </c>
      <c r="Q26" s="22" t="s">
        <v>114</v>
      </c>
      <c r="R26" s="22" t="s">
        <v>115</v>
      </c>
      <c r="S26" s="22" t="s">
        <v>116</v>
      </c>
      <c r="T26" s="17" t="s">
        <v>117</v>
      </c>
      <c r="U26" s="17" t="s">
        <v>118</v>
      </c>
      <c r="V26" s="17" t="s">
        <v>119</v>
      </c>
      <c r="W26" s="23" t="s">
        <v>120</v>
      </c>
      <c r="X26" s="23" t="s">
        <v>121</v>
      </c>
      <c r="Y26" s="23" t="s">
        <v>122</v>
      </c>
    </row>
    <row r="27" spans="1:25" x14ac:dyDescent="0.35">
      <c r="A27" t="s">
        <v>27</v>
      </c>
    </row>
    <row r="28" spans="1:25" x14ac:dyDescent="0.35">
      <c r="A28" t="s">
        <v>28</v>
      </c>
    </row>
    <row r="30" spans="1:25" x14ac:dyDescent="0.35">
      <c r="A30" s="12" t="s">
        <v>29</v>
      </c>
    </row>
    <row r="31" spans="1:25" ht="28.5" x14ac:dyDescent="0.35">
      <c r="A31" s="25" t="s">
        <v>9</v>
      </c>
      <c r="B31" s="25" t="s">
        <v>10</v>
      </c>
      <c r="C31" s="25" t="s">
        <v>12</v>
      </c>
      <c r="D31" s="25" t="s">
        <v>11</v>
      </c>
      <c r="E31" s="25" t="s">
        <v>13</v>
      </c>
      <c r="F31" s="18" t="s">
        <v>103</v>
      </c>
      <c r="G31" s="19" t="s">
        <v>104</v>
      </c>
      <c r="H31" s="19" t="s">
        <v>105</v>
      </c>
      <c r="I31" s="20" t="s">
        <v>106</v>
      </c>
      <c r="J31" s="20" t="s">
        <v>107</v>
      </c>
      <c r="K31" s="20" t="s">
        <v>108</v>
      </c>
      <c r="L31" s="20" t="s">
        <v>109</v>
      </c>
      <c r="M31" s="21" t="s">
        <v>110</v>
      </c>
      <c r="N31" s="21" t="s">
        <v>111</v>
      </c>
      <c r="O31" s="21" t="s">
        <v>112</v>
      </c>
      <c r="P31" s="21" t="s">
        <v>113</v>
      </c>
      <c r="Q31" s="22" t="s">
        <v>114</v>
      </c>
      <c r="R31" s="22" t="s">
        <v>115</v>
      </c>
      <c r="S31" s="22" t="s">
        <v>116</v>
      </c>
      <c r="T31" s="17" t="s">
        <v>117</v>
      </c>
      <c r="U31" s="17" t="s">
        <v>118</v>
      </c>
      <c r="V31" s="17" t="s">
        <v>119</v>
      </c>
      <c r="W31" s="23" t="s">
        <v>120</v>
      </c>
      <c r="X31" s="23" t="s">
        <v>121</v>
      </c>
      <c r="Y31" s="23" t="s">
        <v>122</v>
      </c>
    </row>
    <row r="32" spans="1:25" x14ac:dyDescent="0.35">
      <c r="A32" t="s">
        <v>31</v>
      </c>
    </row>
    <row r="33" spans="1:25" x14ac:dyDescent="0.35">
      <c r="A33" t="s">
        <v>32</v>
      </c>
    </row>
    <row r="34" spans="1:25" x14ac:dyDescent="0.35">
      <c r="A34" t="s">
        <v>33</v>
      </c>
    </row>
    <row r="35" spans="1:25" x14ac:dyDescent="0.35">
      <c r="A35" t="s">
        <v>30</v>
      </c>
    </row>
    <row r="36" spans="1:25" x14ac:dyDescent="0.35">
      <c r="A36" t="s">
        <v>34</v>
      </c>
    </row>
    <row r="37" spans="1:25" x14ac:dyDescent="0.35">
      <c r="A37" t="s">
        <v>35</v>
      </c>
    </row>
    <row r="38" spans="1:25" x14ac:dyDescent="0.35">
      <c r="A38" t="s">
        <v>36</v>
      </c>
    </row>
    <row r="39" spans="1:25" x14ac:dyDescent="0.35">
      <c r="A39" t="s">
        <v>37</v>
      </c>
    </row>
    <row r="41" spans="1:25" x14ac:dyDescent="0.35">
      <c r="A41" s="12" t="s">
        <v>38</v>
      </c>
    </row>
    <row r="42" spans="1:25" ht="28.5" x14ac:dyDescent="0.35">
      <c r="A42" s="25" t="s">
        <v>9</v>
      </c>
      <c r="B42" s="25" t="s">
        <v>10</v>
      </c>
      <c r="C42" s="25" t="s">
        <v>12</v>
      </c>
      <c r="D42" s="25" t="s">
        <v>11</v>
      </c>
      <c r="E42" s="25" t="s">
        <v>13</v>
      </c>
      <c r="F42" s="18" t="s">
        <v>103</v>
      </c>
      <c r="G42" s="19" t="s">
        <v>104</v>
      </c>
      <c r="H42" s="19" t="s">
        <v>105</v>
      </c>
      <c r="I42" s="20" t="s">
        <v>106</v>
      </c>
      <c r="J42" s="20" t="s">
        <v>107</v>
      </c>
      <c r="K42" s="20" t="s">
        <v>108</v>
      </c>
      <c r="L42" s="20" t="s">
        <v>109</v>
      </c>
      <c r="M42" s="21" t="s">
        <v>110</v>
      </c>
      <c r="N42" s="21" t="s">
        <v>111</v>
      </c>
      <c r="O42" s="21" t="s">
        <v>112</v>
      </c>
      <c r="P42" s="21" t="s">
        <v>113</v>
      </c>
      <c r="Q42" s="22" t="s">
        <v>114</v>
      </c>
      <c r="R42" s="22" t="s">
        <v>115</v>
      </c>
      <c r="S42" s="22" t="s">
        <v>116</v>
      </c>
      <c r="T42" s="17" t="s">
        <v>117</v>
      </c>
      <c r="U42" s="17" t="s">
        <v>118</v>
      </c>
      <c r="V42" s="17" t="s">
        <v>119</v>
      </c>
      <c r="W42" s="23" t="s">
        <v>120</v>
      </c>
      <c r="X42" s="23" t="s">
        <v>121</v>
      </c>
      <c r="Y42" s="23" t="s">
        <v>122</v>
      </c>
    </row>
    <row r="43" spans="1:25" x14ac:dyDescent="0.35">
      <c r="A43" t="s">
        <v>39</v>
      </c>
    </row>
    <row r="44" spans="1:25" ht="24.5" customHeight="1" x14ac:dyDescent="0.35">
      <c r="A44" t="s">
        <v>40</v>
      </c>
    </row>
    <row r="45" spans="1:25" x14ac:dyDescent="0.35">
      <c r="A45" t="s">
        <v>41</v>
      </c>
    </row>
    <row r="46" spans="1:25" x14ac:dyDescent="0.35">
      <c r="A46" t="s">
        <v>42</v>
      </c>
    </row>
    <row r="47" spans="1:25" x14ac:dyDescent="0.35">
      <c r="A47" t="s">
        <v>49</v>
      </c>
    </row>
    <row r="48" spans="1:25" x14ac:dyDescent="0.35">
      <c r="A48" t="s">
        <v>43</v>
      </c>
    </row>
    <row r="49" spans="1:25" x14ac:dyDescent="0.35">
      <c r="A49" t="s">
        <v>45</v>
      </c>
    </row>
    <row r="50" spans="1:25" x14ac:dyDescent="0.35">
      <c r="A50" t="s">
        <v>44</v>
      </c>
    </row>
    <row r="51" spans="1:25" x14ac:dyDescent="0.35">
      <c r="A51" t="s">
        <v>46</v>
      </c>
    </row>
    <row r="52" spans="1:25" x14ac:dyDescent="0.35">
      <c r="A52" t="s">
        <v>47</v>
      </c>
    </row>
    <row r="53" spans="1:25" x14ac:dyDescent="0.35">
      <c r="A53" t="s">
        <v>48</v>
      </c>
    </row>
    <row r="55" spans="1:25" x14ac:dyDescent="0.35">
      <c r="A55" s="12" t="s">
        <v>50</v>
      </c>
    </row>
    <row r="56" spans="1:25" ht="28.5" x14ac:dyDescent="0.35">
      <c r="A56" s="25" t="s">
        <v>9</v>
      </c>
      <c r="B56" s="25" t="s">
        <v>10</v>
      </c>
      <c r="C56" s="25" t="s">
        <v>12</v>
      </c>
      <c r="D56" s="25" t="s">
        <v>11</v>
      </c>
      <c r="E56" s="25" t="s">
        <v>13</v>
      </c>
      <c r="F56" s="18" t="s">
        <v>103</v>
      </c>
      <c r="G56" s="19" t="s">
        <v>104</v>
      </c>
      <c r="H56" s="19" t="s">
        <v>105</v>
      </c>
      <c r="I56" s="20" t="s">
        <v>106</v>
      </c>
      <c r="J56" s="20" t="s">
        <v>107</v>
      </c>
      <c r="K56" s="20" t="s">
        <v>108</v>
      </c>
      <c r="L56" s="20" t="s">
        <v>109</v>
      </c>
      <c r="M56" s="21" t="s">
        <v>110</v>
      </c>
      <c r="N56" s="21" t="s">
        <v>111</v>
      </c>
      <c r="O56" s="21" t="s">
        <v>112</v>
      </c>
      <c r="P56" s="21" t="s">
        <v>113</v>
      </c>
      <c r="Q56" s="22" t="s">
        <v>114</v>
      </c>
      <c r="R56" s="22" t="s">
        <v>115</v>
      </c>
      <c r="S56" s="22" t="s">
        <v>116</v>
      </c>
      <c r="T56" s="17" t="s">
        <v>117</v>
      </c>
      <c r="U56" s="17" t="s">
        <v>118</v>
      </c>
      <c r="V56" s="17" t="s">
        <v>119</v>
      </c>
      <c r="W56" s="23" t="s">
        <v>120</v>
      </c>
      <c r="X56" s="23" t="s">
        <v>121</v>
      </c>
      <c r="Y56" s="23" t="s">
        <v>122</v>
      </c>
    </row>
    <row r="57" spans="1:25" ht="47.5" customHeight="1" x14ac:dyDescent="0.35">
      <c r="A57" s="13" t="s">
        <v>51</v>
      </c>
    </row>
    <row r="58" spans="1:25" ht="32.5" customHeight="1" x14ac:dyDescent="0.35">
      <c r="A58" s="13" t="s">
        <v>53</v>
      </c>
    </row>
    <row r="59" spans="1:25" ht="28" customHeight="1" x14ac:dyDescent="0.35">
      <c r="A59" s="14" t="s">
        <v>52</v>
      </c>
    </row>
    <row r="60" spans="1:25" ht="33" customHeight="1" x14ac:dyDescent="0.35">
      <c r="A60" s="14" t="s">
        <v>54</v>
      </c>
    </row>
    <row r="61" spans="1:25" x14ac:dyDescent="0.35">
      <c r="A61" t="s">
        <v>55</v>
      </c>
    </row>
    <row r="63" spans="1:25" x14ac:dyDescent="0.35">
      <c r="A63" s="12" t="s">
        <v>56</v>
      </c>
    </row>
    <row r="64" spans="1:25" ht="15.5" customHeight="1" x14ac:dyDescent="0.35">
      <c r="A64" s="25" t="s">
        <v>9</v>
      </c>
      <c r="B64" s="25" t="s">
        <v>10</v>
      </c>
      <c r="C64" s="25" t="s">
        <v>12</v>
      </c>
      <c r="D64" s="25" t="s">
        <v>11</v>
      </c>
      <c r="E64" s="25" t="s">
        <v>13</v>
      </c>
      <c r="F64" s="18" t="s">
        <v>103</v>
      </c>
      <c r="G64" s="19" t="s">
        <v>104</v>
      </c>
      <c r="H64" s="19" t="s">
        <v>105</v>
      </c>
      <c r="I64" s="20" t="s">
        <v>106</v>
      </c>
      <c r="J64" s="20" t="s">
        <v>107</v>
      </c>
      <c r="K64" s="20" t="s">
        <v>108</v>
      </c>
      <c r="L64" s="20" t="s">
        <v>109</v>
      </c>
      <c r="M64" s="21" t="s">
        <v>110</v>
      </c>
      <c r="N64" s="21" t="s">
        <v>111</v>
      </c>
      <c r="O64" s="21" t="s">
        <v>112</v>
      </c>
      <c r="P64" s="21" t="s">
        <v>113</v>
      </c>
      <c r="Q64" s="22" t="s">
        <v>114</v>
      </c>
      <c r="R64" s="22" t="s">
        <v>115</v>
      </c>
      <c r="S64" s="22" t="s">
        <v>116</v>
      </c>
      <c r="T64" s="17" t="s">
        <v>117</v>
      </c>
      <c r="U64" s="17" t="s">
        <v>118</v>
      </c>
      <c r="V64" s="17" t="s">
        <v>119</v>
      </c>
      <c r="W64" s="23" t="s">
        <v>120</v>
      </c>
      <c r="X64" s="23" t="s">
        <v>121</v>
      </c>
      <c r="Y64" s="23" t="s">
        <v>122</v>
      </c>
    </row>
    <row r="65" spans="1:25" ht="29" x14ac:dyDescent="0.35">
      <c r="A65" s="15" t="s">
        <v>57</v>
      </c>
    </row>
    <row r="66" spans="1:25" ht="29.5" customHeight="1" x14ac:dyDescent="0.35">
      <c r="A66" s="11" t="s">
        <v>58</v>
      </c>
    </row>
    <row r="67" spans="1:25" ht="33" customHeight="1" x14ac:dyDescent="0.35">
      <c r="A67" s="11" t="s">
        <v>59</v>
      </c>
    </row>
    <row r="68" spans="1:25" ht="35" customHeight="1" x14ac:dyDescent="0.35">
      <c r="A68" s="10" t="s">
        <v>60</v>
      </c>
    </row>
    <row r="70" spans="1:25" x14ac:dyDescent="0.35">
      <c r="A70" s="12" t="s">
        <v>61</v>
      </c>
    </row>
    <row r="71" spans="1:25" ht="28.5" x14ac:dyDescent="0.35">
      <c r="A71" s="25" t="s">
        <v>9</v>
      </c>
      <c r="B71" s="25" t="s">
        <v>10</v>
      </c>
      <c r="C71" s="25" t="s">
        <v>12</v>
      </c>
      <c r="D71" s="25" t="s">
        <v>11</v>
      </c>
      <c r="E71" s="25" t="s">
        <v>13</v>
      </c>
      <c r="F71" s="18" t="s">
        <v>103</v>
      </c>
      <c r="G71" s="19" t="s">
        <v>104</v>
      </c>
      <c r="H71" s="19" t="s">
        <v>105</v>
      </c>
      <c r="I71" s="20" t="s">
        <v>106</v>
      </c>
      <c r="J71" s="20" t="s">
        <v>107</v>
      </c>
      <c r="K71" s="20" t="s">
        <v>108</v>
      </c>
      <c r="L71" s="20" t="s">
        <v>109</v>
      </c>
      <c r="M71" s="21" t="s">
        <v>110</v>
      </c>
      <c r="N71" s="21" t="s">
        <v>111</v>
      </c>
      <c r="O71" s="21" t="s">
        <v>112</v>
      </c>
      <c r="P71" s="21" t="s">
        <v>113</v>
      </c>
      <c r="Q71" s="22" t="s">
        <v>114</v>
      </c>
      <c r="R71" s="22" t="s">
        <v>115</v>
      </c>
      <c r="S71" s="22" t="s">
        <v>116</v>
      </c>
      <c r="T71" s="17" t="s">
        <v>117</v>
      </c>
      <c r="U71" s="17" t="s">
        <v>118</v>
      </c>
      <c r="V71" s="17" t="s">
        <v>119</v>
      </c>
      <c r="W71" s="23" t="s">
        <v>120</v>
      </c>
      <c r="X71" s="23" t="s">
        <v>121</v>
      </c>
      <c r="Y71" s="23" t="s">
        <v>122</v>
      </c>
    </row>
    <row r="72" spans="1:25" x14ac:dyDescent="0.35">
      <c r="A72" s="13" t="s">
        <v>63</v>
      </c>
    </row>
    <row r="73" spans="1:25" ht="43.5" x14ac:dyDescent="0.35">
      <c r="A73" s="13" t="s">
        <v>234</v>
      </c>
    </row>
    <row r="74" spans="1:25" x14ac:dyDescent="0.35">
      <c r="A74" s="13" t="s">
        <v>64</v>
      </c>
    </row>
    <row r="75" spans="1:25" x14ac:dyDescent="0.35">
      <c r="A75" t="s">
        <v>65</v>
      </c>
    </row>
    <row r="76" spans="1:25" x14ac:dyDescent="0.35">
      <c r="A76" s="13" t="s">
        <v>62</v>
      </c>
    </row>
    <row r="77" spans="1:25" x14ac:dyDescent="0.35">
      <c r="A77" s="13" t="s">
        <v>68</v>
      </c>
    </row>
    <row r="78" spans="1:25" ht="29" x14ac:dyDescent="0.35">
      <c r="A78" s="13" t="s">
        <v>67</v>
      </c>
    </row>
    <row r="79" spans="1:25" x14ac:dyDescent="0.35">
      <c r="A79" s="13" t="s">
        <v>69</v>
      </c>
    </row>
    <row r="80" spans="1:25" x14ac:dyDescent="0.35">
      <c r="A80" s="13" t="s">
        <v>66</v>
      </c>
    </row>
    <row r="81" spans="1:25" ht="29" x14ac:dyDescent="0.35">
      <c r="A81" s="13" t="s">
        <v>70</v>
      </c>
    </row>
    <row r="82" spans="1:25" ht="43.5" x14ac:dyDescent="0.35">
      <c r="A82" s="13" t="s">
        <v>71</v>
      </c>
    </row>
    <row r="84" spans="1:25" x14ac:dyDescent="0.35">
      <c r="A84" s="12" t="s">
        <v>72</v>
      </c>
    </row>
    <row r="85" spans="1:25" ht="28.5" x14ac:dyDescent="0.35">
      <c r="A85" s="25" t="s">
        <v>9</v>
      </c>
      <c r="B85" s="25" t="s">
        <v>10</v>
      </c>
      <c r="C85" s="25" t="s">
        <v>12</v>
      </c>
      <c r="D85" s="25" t="s">
        <v>11</v>
      </c>
      <c r="E85" s="25" t="s">
        <v>13</v>
      </c>
      <c r="F85" s="18" t="s">
        <v>103</v>
      </c>
      <c r="G85" s="19" t="s">
        <v>104</v>
      </c>
      <c r="H85" s="19" t="s">
        <v>105</v>
      </c>
      <c r="I85" s="20" t="s">
        <v>106</v>
      </c>
      <c r="J85" s="20" t="s">
        <v>107</v>
      </c>
      <c r="K85" s="20" t="s">
        <v>108</v>
      </c>
      <c r="L85" s="20" t="s">
        <v>109</v>
      </c>
      <c r="M85" s="21" t="s">
        <v>110</v>
      </c>
      <c r="N85" s="21" t="s">
        <v>111</v>
      </c>
      <c r="O85" s="21" t="s">
        <v>112</v>
      </c>
      <c r="P85" s="21" t="s">
        <v>113</v>
      </c>
      <c r="Q85" s="22" t="s">
        <v>114</v>
      </c>
      <c r="R85" s="22" t="s">
        <v>115</v>
      </c>
      <c r="S85" s="22" t="s">
        <v>116</v>
      </c>
      <c r="T85" s="17" t="s">
        <v>117</v>
      </c>
      <c r="U85" s="17" t="s">
        <v>118</v>
      </c>
      <c r="V85" s="17" t="s">
        <v>119</v>
      </c>
      <c r="W85" s="23" t="s">
        <v>120</v>
      </c>
      <c r="X85" s="23" t="s">
        <v>121</v>
      </c>
      <c r="Y85" s="23" t="s">
        <v>122</v>
      </c>
    </row>
    <row r="86" spans="1:25" x14ac:dyDescent="0.35">
      <c r="A86" s="14" t="s">
        <v>75</v>
      </c>
    </row>
    <row r="87" spans="1:25" ht="32.5" customHeight="1" x14ac:dyDescent="0.35">
      <c r="A87" s="14" t="s">
        <v>73</v>
      </c>
    </row>
    <row r="88" spans="1:25" ht="30.5" customHeight="1" x14ac:dyDescent="0.35">
      <c r="A88" s="14" t="s">
        <v>74</v>
      </c>
    </row>
    <row r="89" spans="1:25" x14ac:dyDescent="0.35">
      <c r="A89" s="14"/>
    </row>
    <row r="90" spans="1:25" ht="29" x14ac:dyDescent="0.35">
      <c r="A90" s="16" t="s">
        <v>76</v>
      </c>
    </row>
    <row r="91" spans="1:25" ht="28.5" x14ac:dyDescent="0.35">
      <c r="A91" s="25" t="s">
        <v>9</v>
      </c>
      <c r="B91" s="25" t="s">
        <v>10</v>
      </c>
      <c r="C91" s="25" t="s">
        <v>12</v>
      </c>
      <c r="D91" s="25" t="s">
        <v>11</v>
      </c>
      <c r="E91" s="25" t="s">
        <v>13</v>
      </c>
      <c r="F91" s="18" t="s">
        <v>103</v>
      </c>
      <c r="G91" s="19" t="s">
        <v>104</v>
      </c>
      <c r="H91" s="19" t="s">
        <v>105</v>
      </c>
      <c r="I91" s="20" t="s">
        <v>106</v>
      </c>
      <c r="J91" s="20" t="s">
        <v>107</v>
      </c>
      <c r="K91" s="20" t="s">
        <v>108</v>
      </c>
      <c r="L91" s="20" t="s">
        <v>109</v>
      </c>
      <c r="M91" s="21" t="s">
        <v>110</v>
      </c>
      <c r="N91" s="21" t="s">
        <v>111</v>
      </c>
      <c r="O91" s="21" t="s">
        <v>112</v>
      </c>
      <c r="P91" s="21" t="s">
        <v>113</v>
      </c>
      <c r="Q91" s="22" t="s">
        <v>114</v>
      </c>
      <c r="R91" s="22" t="s">
        <v>115</v>
      </c>
      <c r="S91" s="22" t="s">
        <v>116</v>
      </c>
      <c r="T91" s="17" t="s">
        <v>117</v>
      </c>
      <c r="U91" s="17" t="s">
        <v>118</v>
      </c>
      <c r="V91" s="17" t="s">
        <v>119</v>
      </c>
      <c r="W91" s="23" t="s">
        <v>120</v>
      </c>
      <c r="X91" s="23" t="s">
        <v>121</v>
      </c>
      <c r="Y91" s="23" t="s">
        <v>122</v>
      </c>
    </row>
    <row r="92" spans="1:25" ht="43.5" x14ac:dyDescent="0.35">
      <c r="A92" s="13" t="s">
        <v>77</v>
      </c>
    </row>
    <row r="93" spans="1:25" ht="29" x14ac:dyDescent="0.35">
      <c r="A93" s="13" t="s">
        <v>78</v>
      </c>
    </row>
    <row r="94" spans="1:25" ht="29" x14ac:dyDescent="0.35">
      <c r="A94" s="13" t="s">
        <v>79</v>
      </c>
    </row>
    <row r="95" spans="1:25" ht="29" x14ac:dyDescent="0.35">
      <c r="A95" s="13" t="s">
        <v>80</v>
      </c>
    </row>
    <row r="96" spans="1:25" ht="29" x14ac:dyDescent="0.35">
      <c r="A96" s="13" t="s">
        <v>81</v>
      </c>
    </row>
    <row r="97" spans="1:25" ht="29" x14ac:dyDescent="0.35">
      <c r="A97" s="13" t="s">
        <v>82</v>
      </c>
    </row>
    <row r="98" spans="1:25" ht="29" x14ac:dyDescent="0.35">
      <c r="A98" s="13" t="s">
        <v>83</v>
      </c>
    </row>
    <row r="100" spans="1:25" x14ac:dyDescent="0.35">
      <c r="A100" s="12" t="s">
        <v>84</v>
      </c>
    </row>
    <row r="101" spans="1:25" ht="28.5" x14ac:dyDescent="0.35">
      <c r="A101" s="25" t="s">
        <v>9</v>
      </c>
      <c r="B101" s="25" t="s">
        <v>10</v>
      </c>
      <c r="C101" s="25" t="s">
        <v>12</v>
      </c>
      <c r="D101" s="25" t="s">
        <v>11</v>
      </c>
      <c r="E101" s="25" t="s">
        <v>13</v>
      </c>
      <c r="F101" s="18" t="s">
        <v>103</v>
      </c>
      <c r="G101" s="19" t="s">
        <v>104</v>
      </c>
      <c r="H101" s="19" t="s">
        <v>105</v>
      </c>
      <c r="I101" s="20" t="s">
        <v>106</v>
      </c>
      <c r="J101" s="20" t="s">
        <v>107</v>
      </c>
      <c r="K101" s="20" t="s">
        <v>108</v>
      </c>
      <c r="L101" s="20" t="s">
        <v>109</v>
      </c>
      <c r="M101" s="21" t="s">
        <v>110</v>
      </c>
      <c r="N101" s="21" t="s">
        <v>111</v>
      </c>
      <c r="O101" s="21" t="s">
        <v>112</v>
      </c>
      <c r="P101" s="21" t="s">
        <v>113</v>
      </c>
      <c r="Q101" s="22" t="s">
        <v>114</v>
      </c>
      <c r="R101" s="22" t="s">
        <v>115</v>
      </c>
      <c r="S101" s="22" t="s">
        <v>116</v>
      </c>
      <c r="T101" s="17" t="s">
        <v>117</v>
      </c>
      <c r="U101" s="17" t="s">
        <v>118</v>
      </c>
      <c r="V101" s="17" t="s">
        <v>119</v>
      </c>
      <c r="W101" s="23" t="s">
        <v>120</v>
      </c>
      <c r="X101" s="23" t="s">
        <v>121</v>
      </c>
      <c r="Y101" s="23" t="s">
        <v>122</v>
      </c>
    </row>
    <row r="102" spans="1:25" x14ac:dyDescent="0.35">
      <c r="A102" s="13" t="s">
        <v>85</v>
      </c>
    </row>
    <row r="103" spans="1:25" ht="29" x14ac:dyDescent="0.35">
      <c r="A103" s="13" t="s">
        <v>86</v>
      </c>
    </row>
    <row r="104" spans="1:25" x14ac:dyDescent="0.35">
      <c r="A104" s="13" t="s">
        <v>87</v>
      </c>
    </row>
    <row r="105" spans="1:25" x14ac:dyDescent="0.35">
      <c r="A105" s="13" t="s">
        <v>88</v>
      </c>
    </row>
    <row r="106" spans="1:25" x14ac:dyDescent="0.35">
      <c r="A106" s="13" t="s">
        <v>89</v>
      </c>
    </row>
    <row r="108" spans="1:25" x14ac:dyDescent="0.35">
      <c r="A108" s="12" t="s">
        <v>90</v>
      </c>
    </row>
    <row r="109" spans="1:25" ht="28.5" x14ac:dyDescent="0.35">
      <c r="A109" s="25" t="s">
        <v>9</v>
      </c>
      <c r="B109" s="25" t="s">
        <v>10</v>
      </c>
      <c r="C109" s="25" t="s">
        <v>12</v>
      </c>
      <c r="D109" s="25" t="s">
        <v>11</v>
      </c>
      <c r="E109" s="25" t="s">
        <v>13</v>
      </c>
      <c r="F109" s="18" t="s">
        <v>103</v>
      </c>
      <c r="G109" s="19" t="s">
        <v>104</v>
      </c>
      <c r="H109" s="19" t="s">
        <v>105</v>
      </c>
      <c r="I109" s="20" t="s">
        <v>106</v>
      </c>
      <c r="J109" s="20" t="s">
        <v>107</v>
      </c>
      <c r="K109" s="20" t="s">
        <v>108</v>
      </c>
      <c r="L109" s="20" t="s">
        <v>109</v>
      </c>
      <c r="M109" s="21" t="s">
        <v>110</v>
      </c>
      <c r="N109" s="21" t="s">
        <v>111</v>
      </c>
      <c r="O109" s="21" t="s">
        <v>112</v>
      </c>
      <c r="P109" s="21" t="s">
        <v>113</v>
      </c>
      <c r="Q109" s="22" t="s">
        <v>114</v>
      </c>
      <c r="R109" s="22" t="s">
        <v>115</v>
      </c>
      <c r="S109" s="22" t="s">
        <v>116</v>
      </c>
      <c r="T109" s="17" t="s">
        <v>117</v>
      </c>
      <c r="U109" s="17" t="s">
        <v>118</v>
      </c>
      <c r="V109" s="17" t="s">
        <v>119</v>
      </c>
      <c r="W109" s="23" t="s">
        <v>120</v>
      </c>
      <c r="X109" s="23" t="s">
        <v>121</v>
      </c>
      <c r="Y109" s="23" t="s">
        <v>122</v>
      </c>
    </row>
    <row r="110" spans="1:25" x14ac:dyDescent="0.35">
      <c r="A110" s="13" t="s">
        <v>91</v>
      </c>
    </row>
    <row r="111" spans="1:25" ht="29" x14ac:dyDescent="0.35">
      <c r="A111" s="13" t="s">
        <v>94</v>
      </c>
    </row>
    <row r="112" spans="1:25" x14ac:dyDescent="0.35">
      <c r="A112" s="13" t="s">
        <v>92</v>
      </c>
    </row>
    <row r="113" spans="1:25" ht="29" x14ac:dyDescent="0.35">
      <c r="A113" s="13" t="s">
        <v>93</v>
      </c>
    </row>
    <row r="115" spans="1:25" x14ac:dyDescent="0.35">
      <c r="A115" s="12" t="s">
        <v>95</v>
      </c>
    </row>
    <row r="116" spans="1:25" ht="28.5" x14ac:dyDescent="0.35">
      <c r="A116" s="25" t="s">
        <v>9</v>
      </c>
      <c r="B116" s="25" t="s">
        <v>10</v>
      </c>
      <c r="C116" s="25" t="s">
        <v>12</v>
      </c>
      <c r="D116" s="25" t="s">
        <v>11</v>
      </c>
      <c r="E116" s="25" t="s">
        <v>13</v>
      </c>
      <c r="F116" s="18" t="s">
        <v>103</v>
      </c>
      <c r="G116" s="19" t="s">
        <v>104</v>
      </c>
      <c r="H116" s="19" t="s">
        <v>105</v>
      </c>
      <c r="I116" s="20" t="s">
        <v>106</v>
      </c>
      <c r="J116" s="20" t="s">
        <v>107</v>
      </c>
      <c r="K116" s="20" t="s">
        <v>108</v>
      </c>
      <c r="L116" s="20" t="s">
        <v>109</v>
      </c>
      <c r="M116" s="21" t="s">
        <v>110</v>
      </c>
      <c r="N116" s="21" t="s">
        <v>111</v>
      </c>
      <c r="O116" s="21" t="s">
        <v>112</v>
      </c>
      <c r="P116" s="21" t="s">
        <v>113</v>
      </c>
      <c r="Q116" s="22" t="s">
        <v>114</v>
      </c>
      <c r="R116" s="22" t="s">
        <v>115</v>
      </c>
      <c r="S116" s="22" t="s">
        <v>116</v>
      </c>
      <c r="T116" s="17" t="s">
        <v>117</v>
      </c>
      <c r="U116" s="17" t="s">
        <v>118</v>
      </c>
      <c r="V116" s="17" t="s">
        <v>119</v>
      </c>
      <c r="W116" s="23" t="s">
        <v>120</v>
      </c>
      <c r="X116" s="23" t="s">
        <v>121</v>
      </c>
      <c r="Y116" s="23" t="s">
        <v>122</v>
      </c>
    </row>
    <row r="117" spans="1:25" x14ac:dyDescent="0.35">
      <c r="A117" t="s">
        <v>96</v>
      </c>
    </row>
    <row r="118" spans="1:25" x14ac:dyDescent="0.35">
      <c r="A118" t="s">
        <v>97</v>
      </c>
    </row>
    <row r="119" spans="1:25" x14ac:dyDescent="0.35">
      <c r="A119" t="s">
        <v>98</v>
      </c>
    </row>
    <row r="121" spans="1:25" x14ac:dyDescent="0.35">
      <c r="A121" s="12" t="s">
        <v>99</v>
      </c>
    </row>
    <row r="122" spans="1:25" ht="28.5" x14ac:dyDescent="0.35">
      <c r="A122" s="25" t="s">
        <v>9</v>
      </c>
      <c r="B122" s="25" t="s">
        <v>10</v>
      </c>
      <c r="C122" s="25" t="s">
        <v>12</v>
      </c>
      <c r="D122" s="25" t="s">
        <v>11</v>
      </c>
      <c r="E122" s="25" t="s">
        <v>13</v>
      </c>
      <c r="F122" s="18" t="s">
        <v>103</v>
      </c>
      <c r="G122" s="19" t="s">
        <v>104</v>
      </c>
      <c r="H122" s="19" t="s">
        <v>105</v>
      </c>
      <c r="I122" s="20" t="s">
        <v>106</v>
      </c>
      <c r="J122" s="20" t="s">
        <v>107</v>
      </c>
      <c r="K122" s="20" t="s">
        <v>108</v>
      </c>
      <c r="L122" s="20" t="s">
        <v>109</v>
      </c>
      <c r="M122" s="21" t="s">
        <v>110</v>
      </c>
      <c r="N122" s="21" t="s">
        <v>111</v>
      </c>
      <c r="O122" s="21" t="s">
        <v>112</v>
      </c>
      <c r="P122" s="21" t="s">
        <v>113</v>
      </c>
      <c r="Q122" s="22" t="s">
        <v>114</v>
      </c>
      <c r="R122" s="22" t="s">
        <v>115</v>
      </c>
      <c r="S122" s="22" t="s">
        <v>116</v>
      </c>
      <c r="T122" s="17" t="s">
        <v>117</v>
      </c>
      <c r="U122" s="17" t="s">
        <v>118</v>
      </c>
      <c r="V122" s="17" t="s">
        <v>119</v>
      </c>
      <c r="W122" s="23" t="s">
        <v>120</v>
      </c>
      <c r="X122" s="23" t="s">
        <v>121</v>
      </c>
      <c r="Y122" s="23" t="s">
        <v>122</v>
      </c>
    </row>
    <row r="123" spans="1:25" ht="43.5" x14ac:dyDescent="0.35">
      <c r="A123" s="13" t="s">
        <v>102</v>
      </c>
    </row>
    <row r="124" spans="1:25" x14ac:dyDescent="0.35">
      <c r="A124" t="s">
        <v>100</v>
      </c>
    </row>
    <row r="125" spans="1:25" x14ac:dyDescent="0.35">
      <c r="A125" t="s">
        <v>101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6" sqref="B16"/>
    </sheetView>
  </sheetViews>
  <sheetFormatPr defaultRowHeight="14.5" x14ac:dyDescent="0.35"/>
  <cols>
    <col min="1" max="1" width="23.1796875" customWidth="1"/>
    <col min="2" max="2" width="53.54296875" customWidth="1"/>
    <col min="3" max="3" width="22.7265625" customWidth="1"/>
    <col min="4" max="4" width="35.1796875" customWidth="1"/>
    <col min="5" max="5" width="17.54296875" customWidth="1"/>
  </cols>
  <sheetData>
    <row r="1" spans="1:5" x14ac:dyDescent="0.35">
      <c r="A1" s="32" t="s">
        <v>131</v>
      </c>
      <c r="B1" s="32" t="s">
        <v>130</v>
      </c>
      <c r="C1" s="32" t="s">
        <v>129</v>
      </c>
      <c r="D1" s="32" t="s">
        <v>128</v>
      </c>
      <c r="E1" s="32" t="s">
        <v>127</v>
      </c>
    </row>
    <row r="2" spans="1:5" x14ac:dyDescent="0.35">
      <c r="A2" s="27"/>
      <c r="B2" s="27"/>
      <c r="C2" s="27"/>
      <c r="D2" s="27"/>
      <c r="E2" s="27"/>
    </row>
    <row r="3" spans="1:5" x14ac:dyDescent="0.35">
      <c r="A3" s="31"/>
      <c r="B3" s="31"/>
      <c r="C3" s="31"/>
      <c r="D3" s="31"/>
      <c r="E3" s="30"/>
    </row>
    <row r="4" spans="1:5" x14ac:dyDescent="0.35">
      <c r="A4" s="29"/>
      <c r="B4" s="29"/>
      <c r="C4" s="29"/>
      <c r="D4" s="28"/>
      <c r="E4" s="27"/>
    </row>
    <row r="5" spans="1:5" x14ac:dyDescent="0.35">
      <c r="A5" s="29"/>
      <c r="B5" s="29"/>
      <c r="C5" s="29"/>
      <c r="D5" s="28"/>
      <c r="E5" s="27"/>
    </row>
    <row r="6" spans="1:5" x14ac:dyDescent="0.35">
      <c r="A6" s="29"/>
      <c r="B6" s="29"/>
      <c r="C6" s="29"/>
      <c r="D6" s="28"/>
      <c r="E6" s="27"/>
    </row>
    <row r="7" spans="1:5" x14ac:dyDescent="0.35">
      <c r="A7" s="29"/>
      <c r="B7" s="29"/>
      <c r="C7" s="29"/>
      <c r="D7" s="28"/>
      <c r="E7" s="27"/>
    </row>
    <row r="8" spans="1:5" x14ac:dyDescent="0.35">
      <c r="A8" s="27"/>
      <c r="B8" s="27"/>
      <c r="C8" s="29"/>
      <c r="D8" s="28"/>
      <c r="E8" s="27"/>
    </row>
    <row r="9" spans="1:5" x14ac:dyDescent="0.35">
      <c r="A9" s="27"/>
      <c r="B9" s="27"/>
      <c r="C9" s="29"/>
      <c r="D9" s="28"/>
      <c r="E9" s="27"/>
    </row>
    <row r="10" spans="1:5" x14ac:dyDescent="0.35">
      <c r="A10" s="27"/>
      <c r="B10" s="27"/>
      <c r="C10" s="29"/>
      <c r="D10" s="28"/>
      <c r="E10" s="27"/>
    </row>
    <row r="11" spans="1:5" x14ac:dyDescent="0.35">
      <c r="A11" s="27"/>
      <c r="B11" s="27"/>
      <c r="C11" s="29"/>
      <c r="D11" s="28"/>
      <c r="E11" s="27"/>
    </row>
    <row r="12" spans="1:5" x14ac:dyDescent="0.35">
      <c r="A12" s="27"/>
      <c r="B12" s="27"/>
      <c r="C12" s="29"/>
      <c r="D12" s="28"/>
      <c r="E12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zoomScale="60" zoomScaleNormal="60" workbookViewId="0">
      <selection activeCell="B1" sqref="B1:E1"/>
    </sheetView>
  </sheetViews>
  <sheetFormatPr defaultRowHeight="14.5" x14ac:dyDescent="0.35"/>
  <cols>
    <col min="1" max="1" width="13.453125" customWidth="1"/>
    <col min="2" max="2" width="37.453125" customWidth="1"/>
    <col min="3" max="3" width="22.453125" customWidth="1"/>
    <col min="4" max="4" width="35.81640625" customWidth="1"/>
    <col min="5" max="5" width="23.1796875" customWidth="1"/>
    <col min="6" max="7" width="15.453125" customWidth="1"/>
    <col min="8" max="8" width="47.1796875" customWidth="1"/>
  </cols>
  <sheetData>
    <row r="1" spans="1:8" ht="28" x14ac:dyDescent="0.35">
      <c r="A1" s="33" t="s">
        <v>132</v>
      </c>
      <c r="B1" s="34" t="s">
        <v>129</v>
      </c>
      <c r="C1" s="34" t="s">
        <v>133</v>
      </c>
      <c r="D1" s="34" t="s">
        <v>134</v>
      </c>
      <c r="E1" s="34" t="s">
        <v>135</v>
      </c>
      <c r="F1" s="35" t="s">
        <v>138</v>
      </c>
      <c r="G1" s="34" t="s">
        <v>136</v>
      </c>
      <c r="H1" s="34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19" sqref="A19"/>
    </sheetView>
  </sheetViews>
  <sheetFormatPr defaultRowHeight="14.5" x14ac:dyDescent="0.35"/>
  <cols>
    <col min="1" max="1" width="51" customWidth="1"/>
    <col min="2" max="2" width="21.54296875" customWidth="1"/>
    <col min="3" max="3" width="25.26953125" customWidth="1"/>
  </cols>
  <sheetData>
    <row r="1" spans="1:3" ht="18.5" x14ac:dyDescent="0.45">
      <c r="A1" s="36" t="s">
        <v>139</v>
      </c>
      <c r="B1" s="36"/>
      <c r="C1" s="57"/>
    </row>
    <row r="2" spans="1:3" x14ac:dyDescent="0.35">
      <c r="A2" s="37"/>
      <c r="B2" s="37"/>
    </row>
    <row r="3" spans="1:3" x14ac:dyDescent="0.35">
      <c r="A3" s="37"/>
      <c r="B3" s="84" t="s">
        <v>153</v>
      </c>
      <c r="C3" s="84"/>
    </row>
    <row r="4" spans="1:3" x14ac:dyDescent="0.35">
      <c r="A4" s="38" t="s">
        <v>140</v>
      </c>
      <c r="B4" s="48" t="s">
        <v>154</v>
      </c>
      <c r="C4" s="58" t="s">
        <v>156</v>
      </c>
    </row>
    <row r="5" spans="1:3" x14ac:dyDescent="0.35">
      <c r="A5" s="39"/>
      <c r="B5" s="37"/>
      <c r="C5" s="59"/>
    </row>
    <row r="6" spans="1:3" x14ac:dyDescent="0.35">
      <c r="A6" s="40"/>
      <c r="B6" s="49"/>
      <c r="C6" s="49"/>
    </row>
    <row r="7" spans="1:3" x14ac:dyDescent="0.35">
      <c r="A7" s="40"/>
      <c r="B7" s="50"/>
      <c r="C7" s="50"/>
    </row>
    <row r="8" spans="1:3" x14ac:dyDescent="0.35">
      <c r="A8" s="41"/>
      <c r="B8" s="49"/>
      <c r="C8" s="49"/>
    </row>
    <row r="9" spans="1:3" x14ac:dyDescent="0.35">
      <c r="A9" s="42"/>
      <c r="B9" s="49"/>
      <c r="C9" s="49"/>
    </row>
    <row r="10" spans="1:3" x14ac:dyDescent="0.35">
      <c r="A10" s="43" t="s">
        <v>141</v>
      </c>
      <c r="B10" s="51">
        <f>SUM(B6:B8)</f>
        <v>0</v>
      </c>
      <c r="C10" s="51">
        <f>SUM(C6:C8)</f>
        <v>0</v>
      </c>
    </row>
    <row r="11" spans="1:3" x14ac:dyDescent="0.35">
      <c r="A11" s="44" t="s">
        <v>142</v>
      </c>
      <c r="B11" s="52"/>
      <c r="C11" s="52"/>
    </row>
    <row r="12" spans="1:3" x14ac:dyDescent="0.35">
      <c r="A12" s="39" t="s">
        <v>157</v>
      </c>
      <c r="B12" s="53"/>
      <c r="C12" s="60"/>
    </row>
    <row r="13" spans="1:3" x14ac:dyDescent="0.35">
      <c r="A13" s="39" t="s">
        <v>158</v>
      </c>
      <c r="B13" s="53"/>
      <c r="C13" s="60"/>
    </row>
    <row r="14" spans="1:3" x14ac:dyDescent="0.35">
      <c r="A14" s="39" t="s">
        <v>160</v>
      </c>
      <c r="B14" s="53"/>
      <c r="C14" s="60"/>
    </row>
    <row r="15" spans="1:3" x14ac:dyDescent="0.35">
      <c r="A15" s="39" t="s">
        <v>159</v>
      </c>
      <c r="B15" s="53"/>
      <c r="C15" s="60"/>
    </row>
    <row r="16" spans="1:3" x14ac:dyDescent="0.35">
      <c r="A16" s="39" t="s">
        <v>161</v>
      </c>
      <c r="B16" s="53"/>
      <c r="C16" s="60"/>
    </row>
    <row r="17" spans="1:3" x14ac:dyDescent="0.35">
      <c r="A17" s="39" t="s">
        <v>143</v>
      </c>
      <c r="B17" s="53"/>
      <c r="C17" s="60"/>
    </row>
    <row r="18" spans="1:3" x14ac:dyDescent="0.35">
      <c r="A18" s="39" t="s">
        <v>162</v>
      </c>
      <c r="B18" s="53"/>
      <c r="C18" s="60"/>
    </row>
    <row r="19" spans="1:3" x14ac:dyDescent="0.35">
      <c r="A19" s="39" t="s">
        <v>163</v>
      </c>
      <c r="B19" s="53"/>
      <c r="C19" s="61"/>
    </row>
    <row r="20" spans="1:3" x14ac:dyDescent="0.35">
      <c r="A20" s="45" t="s">
        <v>141</v>
      </c>
      <c r="B20" s="54">
        <f>SUM(B12:B19)</f>
        <v>0</v>
      </c>
      <c r="C20" s="62">
        <f>SUM(C12:C19)</f>
        <v>0</v>
      </c>
    </row>
    <row r="21" spans="1:3" x14ac:dyDescent="0.35">
      <c r="A21" s="44" t="s">
        <v>144</v>
      </c>
      <c r="B21" s="52"/>
      <c r="C21" s="52"/>
    </row>
    <row r="22" spans="1:3" ht="42.5" x14ac:dyDescent="0.35">
      <c r="A22" s="39" t="s">
        <v>145</v>
      </c>
      <c r="B22" s="53">
        <v>0</v>
      </c>
      <c r="C22" s="60">
        <v>0</v>
      </c>
    </row>
    <row r="23" spans="1:3" x14ac:dyDescent="0.35">
      <c r="A23" s="39" t="s">
        <v>146</v>
      </c>
      <c r="B23" s="53"/>
      <c r="C23" s="53"/>
    </row>
    <row r="24" spans="1:3" x14ac:dyDescent="0.35">
      <c r="A24" s="45" t="s">
        <v>141</v>
      </c>
      <c r="B24" s="55">
        <f>SUM(B22:B23)</f>
        <v>0</v>
      </c>
      <c r="C24" s="63">
        <f>SUM(C22:C23)</f>
        <v>0</v>
      </c>
    </row>
    <row r="25" spans="1:3" x14ac:dyDescent="0.35">
      <c r="A25" s="44" t="s">
        <v>147</v>
      </c>
      <c r="B25" s="56"/>
      <c r="C25" s="64"/>
    </row>
    <row r="26" spans="1:3" ht="28.5" x14ac:dyDescent="0.35">
      <c r="A26" s="39" t="s">
        <v>148</v>
      </c>
      <c r="B26" s="55">
        <v>0</v>
      </c>
      <c r="C26" s="65">
        <v>0</v>
      </c>
    </row>
    <row r="27" spans="1:3" x14ac:dyDescent="0.35">
      <c r="A27" s="44" t="s">
        <v>149</v>
      </c>
      <c r="B27" s="56"/>
      <c r="C27" s="64"/>
    </row>
    <row r="28" spans="1:3" x14ac:dyDescent="0.35">
      <c r="A28" s="39"/>
      <c r="B28" s="55">
        <v>0</v>
      </c>
      <c r="C28" s="65">
        <v>0</v>
      </c>
    </row>
    <row r="29" spans="1:3" x14ac:dyDescent="0.35">
      <c r="A29" s="39"/>
      <c r="B29" s="55">
        <v>0</v>
      </c>
      <c r="C29" s="65">
        <v>0</v>
      </c>
    </row>
    <row r="30" spans="1:3" x14ac:dyDescent="0.35">
      <c r="A30" s="45" t="s">
        <v>141</v>
      </c>
      <c r="B30" s="55">
        <f>SUM(B28:B29)</f>
        <v>0</v>
      </c>
      <c r="C30" s="65">
        <f>SUM(C28:C29)</f>
        <v>0</v>
      </c>
    </row>
    <row r="31" spans="1:3" x14ac:dyDescent="0.35">
      <c r="A31" s="44" t="s">
        <v>150</v>
      </c>
      <c r="B31" s="56" t="s">
        <v>155</v>
      </c>
      <c r="C31" s="64"/>
    </row>
    <row r="32" spans="1:3" x14ac:dyDescent="0.35">
      <c r="A32" s="46"/>
      <c r="B32" s="53"/>
      <c r="C32" s="60"/>
    </row>
    <row r="33" spans="1:3" x14ac:dyDescent="0.35">
      <c r="A33" s="46"/>
      <c r="B33" s="53"/>
      <c r="C33" s="60"/>
    </row>
    <row r="34" spans="1:3" x14ac:dyDescent="0.35">
      <c r="A34" s="46"/>
      <c r="B34" s="53"/>
      <c r="C34" s="60"/>
    </row>
    <row r="35" spans="1:3" x14ac:dyDescent="0.35">
      <c r="A35" s="46"/>
      <c r="B35" s="53"/>
      <c r="C35" s="60"/>
    </row>
    <row r="36" spans="1:3" x14ac:dyDescent="0.35">
      <c r="A36" s="46"/>
      <c r="B36" s="53"/>
      <c r="C36" s="60"/>
    </row>
    <row r="37" spans="1:3" x14ac:dyDescent="0.35">
      <c r="A37" s="47" t="s">
        <v>151</v>
      </c>
      <c r="B37" s="55">
        <f>SUM(B32:B36)</f>
        <v>0</v>
      </c>
      <c r="C37" s="65">
        <f>SUM(C32:C36)</f>
        <v>0</v>
      </c>
    </row>
    <row r="39" spans="1:3" x14ac:dyDescent="0.35">
      <c r="A39" s="24" t="s">
        <v>152</v>
      </c>
      <c r="B39">
        <f>B11+B20+B24+B26+B30+B37</f>
        <v>0</v>
      </c>
      <c r="C39">
        <f>C11+C20+C24+C26+C30+C37</f>
        <v>0</v>
      </c>
    </row>
  </sheetData>
  <mergeCells count="1">
    <mergeCell ref="B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"/>
  <sheetViews>
    <sheetView topLeftCell="A60" workbookViewId="0">
      <selection activeCell="A64" sqref="A64"/>
    </sheetView>
  </sheetViews>
  <sheetFormatPr defaultRowHeight="14.5" x14ac:dyDescent="0.35"/>
  <cols>
    <col min="1" max="1" width="88" customWidth="1"/>
    <col min="2" max="2" width="11.81640625" customWidth="1"/>
  </cols>
  <sheetData>
    <row r="1" spans="1:4" ht="16.5" x14ac:dyDescent="0.35">
      <c r="A1" s="75" t="s">
        <v>177</v>
      </c>
    </row>
    <row r="2" spans="1:4" ht="29" x14ac:dyDescent="0.35">
      <c r="A2" s="66" t="s">
        <v>176</v>
      </c>
      <c r="B2" s="77" t="s">
        <v>182</v>
      </c>
      <c r="C2" s="77" t="s">
        <v>183</v>
      </c>
      <c r="D2" s="77" t="s">
        <v>12</v>
      </c>
    </row>
    <row r="3" spans="1:4" x14ac:dyDescent="0.35">
      <c r="A3" s="37" t="s">
        <v>181</v>
      </c>
    </row>
    <row r="4" spans="1:4" x14ac:dyDescent="0.35">
      <c r="A4" s="37" t="s">
        <v>185</v>
      </c>
    </row>
    <row r="5" spans="1:4" x14ac:dyDescent="0.35">
      <c r="A5" s="37" t="s">
        <v>164</v>
      </c>
    </row>
    <row r="6" spans="1:4" x14ac:dyDescent="0.35">
      <c r="A6" s="37" t="s">
        <v>186</v>
      </c>
    </row>
    <row r="7" spans="1:4" x14ac:dyDescent="0.35">
      <c r="A7" s="37" t="s">
        <v>187</v>
      </c>
    </row>
    <row r="8" spans="1:4" x14ac:dyDescent="0.35">
      <c r="A8" s="37" t="s">
        <v>188</v>
      </c>
    </row>
    <row r="9" spans="1:4" x14ac:dyDescent="0.35">
      <c r="A9" s="37" t="s">
        <v>189</v>
      </c>
    </row>
    <row r="10" spans="1:4" x14ac:dyDescent="0.35">
      <c r="A10" s="37" t="s">
        <v>165</v>
      </c>
    </row>
    <row r="11" spans="1:4" x14ac:dyDescent="0.35">
      <c r="A11" s="37" t="s">
        <v>190</v>
      </c>
    </row>
    <row r="12" spans="1:4" x14ac:dyDescent="0.35">
      <c r="A12" s="37" t="s">
        <v>191</v>
      </c>
    </row>
    <row r="13" spans="1:4" x14ac:dyDescent="0.35">
      <c r="A13" s="37" t="s">
        <v>192</v>
      </c>
    </row>
    <row r="14" spans="1:4" x14ac:dyDescent="0.35">
      <c r="A14" s="37" t="s">
        <v>193</v>
      </c>
    </row>
    <row r="15" spans="1:4" x14ac:dyDescent="0.35">
      <c r="A15" s="37" t="s">
        <v>194</v>
      </c>
    </row>
    <row r="16" spans="1:4" x14ac:dyDescent="0.35">
      <c r="A16" s="37"/>
    </row>
    <row r="17" spans="1:4" x14ac:dyDescent="0.35">
      <c r="A17" s="63" t="s">
        <v>166</v>
      </c>
    </row>
    <row r="18" spans="1:4" ht="29" x14ac:dyDescent="0.35">
      <c r="A18" s="67" t="s">
        <v>167</v>
      </c>
      <c r="B18" s="77" t="s">
        <v>182</v>
      </c>
      <c r="C18" s="77" t="s">
        <v>183</v>
      </c>
      <c r="D18" s="77" t="s">
        <v>12</v>
      </c>
    </row>
    <row r="19" spans="1:4" x14ac:dyDescent="0.35">
      <c r="A19" s="37" t="s">
        <v>168</v>
      </c>
    </row>
    <row r="20" spans="1:4" x14ac:dyDescent="0.35">
      <c r="A20" s="37" t="s">
        <v>195</v>
      </c>
    </row>
    <row r="21" spans="1:4" x14ac:dyDescent="0.35">
      <c r="A21" s="37" t="s">
        <v>196</v>
      </c>
    </row>
    <row r="22" spans="1:4" x14ac:dyDescent="0.35">
      <c r="A22" s="37"/>
    </row>
    <row r="23" spans="1:4" ht="29" x14ac:dyDescent="0.35">
      <c r="A23" s="68" t="s">
        <v>169</v>
      </c>
      <c r="B23" s="77" t="s">
        <v>182</v>
      </c>
      <c r="C23" s="77" t="s">
        <v>183</v>
      </c>
      <c r="D23" s="77" t="s">
        <v>12</v>
      </c>
    </row>
    <row r="24" spans="1:4" x14ac:dyDescent="0.35">
      <c r="A24" s="37" t="s">
        <v>170</v>
      </c>
    </row>
    <row r="25" spans="1:4" x14ac:dyDescent="0.35">
      <c r="A25" s="37" t="s">
        <v>197</v>
      </c>
    </row>
    <row r="26" spans="1:4" x14ac:dyDescent="0.35">
      <c r="A26" s="37" t="s">
        <v>214</v>
      </c>
    </row>
    <row r="27" spans="1:4" x14ac:dyDescent="0.35">
      <c r="A27" s="37" t="s">
        <v>198</v>
      </c>
    </row>
    <row r="28" spans="1:4" x14ac:dyDescent="0.35">
      <c r="A28" s="37" t="s">
        <v>199</v>
      </c>
    </row>
    <row r="29" spans="1:4" x14ac:dyDescent="0.35">
      <c r="A29" s="37" t="s">
        <v>200</v>
      </c>
    </row>
    <row r="30" spans="1:4" x14ac:dyDescent="0.35">
      <c r="A30" s="37" t="s">
        <v>201</v>
      </c>
    </row>
    <row r="31" spans="1:4" x14ac:dyDescent="0.35">
      <c r="A31" s="37"/>
    </row>
    <row r="32" spans="1:4" ht="29" x14ac:dyDescent="0.35">
      <c r="A32" s="69" t="s">
        <v>56</v>
      </c>
      <c r="B32" s="77" t="s">
        <v>182</v>
      </c>
      <c r="C32" s="77" t="s">
        <v>183</v>
      </c>
      <c r="D32" s="77" t="s">
        <v>12</v>
      </c>
    </row>
    <row r="33" spans="1:4" x14ac:dyDescent="0.35">
      <c r="A33" s="37" t="s">
        <v>206</v>
      </c>
    </row>
    <row r="34" spans="1:4" x14ac:dyDescent="0.35">
      <c r="A34" s="37" t="s">
        <v>202</v>
      </c>
    </row>
    <row r="35" spans="1:4" x14ac:dyDescent="0.35">
      <c r="A35" s="37" t="s">
        <v>207</v>
      </c>
    </row>
    <row r="36" spans="1:4" x14ac:dyDescent="0.35">
      <c r="A36" s="37" t="s">
        <v>205</v>
      </c>
    </row>
    <row r="37" spans="1:4" x14ac:dyDescent="0.35">
      <c r="A37" s="37" t="s">
        <v>204</v>
      </c>
    </row>
    <row r="38" spans="1:4" x14ac:dyDescent="0.35">
      <c r="A38" s="37" t="s">
        <v>203</v>
      </c>
    </row>
    <row r="39" spans="1:4" x14ac:dyDescent="0.35">
      <c r="A39" s="37" t="s">
        <v>171</v>
      </c>
    </row>
    <row r="40" spans="1:4" x14ac:dyDescent="0.35">
      <c r="A40" s="37"/>
    </row>
    <row r="41" spans="1:4" ht="29" x14ac:dyDescent="0.35">
      <c r="A41" s="70" t="s">
        <v>172</v>
      </c>
      <c r="B41" s="77" t="s">
        <v>182</v>
      </c>
      <c r="C41" s="77" t="s">
        <v>183</v>
      </c>
      <c r="D41" s="77" t="s">
        <v>12</v>
      </c>
    </row>
    <row r="42" spans="1:4" x14ac:dyDescent="0.35">
      <c r="A42" s="37" t="s">
        <v>209</v>
      </c>
    </row>
    <row r="43" spans="1:4" x14ac:dyDescent="0.35">
      <c r="A43" s="37" t="s">
        <v>208</v>
      </c>
    </row>
    <row r="44" spans="1:4" x14ac:dyDescent="0.35">
      <c r="A44" s="37"/>
    </row>
    <row r="45" spans="1:4" ht="29" x14ac:dyDescent="0.35">
      <c r="A45" s="71" t="s">
        <v>173</v>
      </c>
      <c r="B45" s="77" t="s">
        <v>182</v>
      </c>
      <c r="C45" s="77" t="s">
        <v>183</v>
      </c>
      <c r="D45" s="77" t="s">
        <v>12</v>
      </c>
    </row>
    <row r="46" spans="1:4" x14ac:dyDescent="0.35">
      <c r="A46" s="37" t="s">
        <v>210</v>
      </c>
    </row>
    <row r="47" spans="1:4" x14ac:dyDescent="0.35">
      <c r="A47" s="37" t="s">
        <v>212</v>
      </c>
    </row>
    <row r="48" spans="1:4" x14ac:dyDescent="0.35">
      <c r="A48" s="37" t="s">
        <v>211</v>
      </c>
    </row>
    <row r="49" spans="1:4" x14ac:dyDescent="0.35">
      <c r="A49" s="37" t="s">
        <v>213</v>
      </c>
    </row>
    <row r="50" spans="1:4" x14ac:dyDescent="0.35">
      <c r="A50" s="37"/>
    </row>
    <row r="51" spans="1:4" ht="29" x14ac:dyDescent="0.35">
      <c r="A51" s="72" t="s">
        <v>174</v>
      </c>
      <c r="B51" s="77" t="s">
        <v>182</v>
      </c>
      <c r="C51" s="77" t="s">
        <v>183</v>
      </c>
      <c r="D51" s="77" t="s">
        <v>12</v>
      </c>
    </row>
    <row r="52" spans="1:4" x14ac:dyDescent="0.35">
      <c r="A52" s="37" t="s">
        <v>215</v>
      </c>
    </row>
    <row r="53" spans="1:4" x14ac:dyDescent="0.35">
      <c r="A53" s="37" t="s">
        <v>193</v>
      </c>
    </row>
    <row r="54" spans="1:4" x14ac:dyDescent="0.35">
      <c r="A54" s="37" t="s">
        <v>216</v>
      </c>
    </row>
    <row r="55" spans="1:4" x14ac:dyDescent="0.35">
      <c r="A55" s="37" t="s">
        <v>217</v>
      </c>
    </row>
    <row r="57" spans="1:4" ht="29" x14ac:dyDescent="0.35">
      <c r="A57" s="73" t="s">
        <v>218</v>
      </c>
      <c r="B57" s="77" t="s">
        <v>182</v>
      </c>
      <c r="C57" s="77" t="s">
        <v>183</v>
      </c>
      <c r="D57" s="77" t="s">
        <v>12</v>
      </c>
    </row>
    <row r="58" spans="1:4" x14ac:dyDescent="0.35">
      <c r="A58" s="37" t="s">
        <v>219</v>
      </c>
    </row>
    <row r="59" spans="1:4" x14ac:dyDescent="0.35">
      <c r="A59" s="37"/>
    </row>
    <row r="60" spans="1:4" ht="29" x14ac:dyDescent="0.35">
      <c r="A60" s="68" t="s">
        <v>84</v>
      </c>
      <c r="B60" s="77" t="s">
        <v>182</v>
      </c>
      <c r="C60" s="77" t="s">
        <v>183</v>
      </c>
      <c r="D60" s="77" t="s">
        <v>12</v>
      </c>
    </row>
    <row r="61" spans="1:4" x14ac:dyDescent="0.35">
      <c r="A61" s="37" t="s">
        <v>192</v>
      </c>
    </row>
    <row r="62" spans="1:4" x14ac:dyDescent="0.35">
      <c r="A62" s="37" t="s">
        <v>193</v>
      </c>
    </row>
    <row r="63" spans="1:4" x14ac:dyDescent="0.35">
      <c r="A63" s="37" t="s">
        <v>175</v>
      </c>
    </row>
    <row r="65" spans="1:4" ht="29" x14ac:dyDescent="0.35">
      <c r="A65" s="76" t="s">
        <v>142</v>
      </c>
      <c r="B65" s="77" t="s">
        <v>182</v>
      </c>
      <c r="C65" s="77" t="s">
        <v>183</v>
      </c>
      <c r="D65" s="77" t="s">
        <v>12</v>
      </c>
    </row>
    <row r="66" spans="1:4" x14ac:dyDescent="0.35">
      <c r="A66" s="74" t="s">
        <v>178</v>
      </c>
    </row>
    <row r="67" spans="1:4" x14ac:dyDescent="0.35">
      <c r="A67" s="74" t="s">
        <v>158</v>
      </c>
    </row>
    <row r="68" spans="1:4" x14ac:dyDescent="0.35">
      <c r="A68" s="74" t="s">
        <v>180</v>
      </c>
    </row>
    <row r="69" spans="1:4" x14ac:dyDescent="0.35">
      <c r="A69" s="74" t="s">
        <v>184</v>
      </c>
    </row>
    <row r="70" spans="1:4" x14ac:dyDescent="0.35">
      <c r="A70" s="74" t="s">
        <v>179</v>
      </c>
    </row>
    <row r="71" spans="1:4" x14ac:dyDescent="0.35">
      <c r="A71" s="74" t="s">
        <v>143</v>
      </c>
    </row>
    <row r="72" spans="1:4" x14ac:dyDescent="0.35">
      <c r="A72" s="74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activeCell="B5" sqref="B5"/>
    </sheetView>
  </sheetViews>
  <sheetFormatPr defaultRowHeight="14.5" x14ac:dyDescent="0.35"/>
  <cols>
    <col min="1" max="1" width="37.453125" customWidth="1"/>
    <col min="2" max="2" width="22.453125" customWidth="1"/>
    <col min="3" max="3" width="35.81640625" customWidth="1"/>
    <col min="4" max="4" width="23.1796875" customWidth="1"/>
  </cols>
  <sheetData>
    <row r="1" spans="1:4" x14ac:dyDescent="0.35">
      <c r="A1" s="34" t="s">
        <v>223</v>
      </c>
      <c r="B1" s="34" t="s">
        <v>133</v>
      </c>
      <c r="C1" s="34" t="s">
        <v>134</v>
      </c>
      <c r="D1" s="34" t="s">
        <v>135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1" sqref="A1:E1"/>
    </sheetView>
  </sheetViews>
  <sheetFormatPr defaultRowHeight="14.5" x14ac:dyDescent="0.35"/>
  <cols>
    <col min="1" max="1" width="22.453125" customWidth="1"/>
    <col min="2" max="2" width="35.81640625" customWidth="1"/>
    <col min="3" max="3" width="23.1796875" customWidth="1"/>
    <col min="4" max="4" width="19.7265625" customWidth="1"/>
    <col min="5" max="5" width="19.54296875" customWidth="1"/>
  </cols>
  <sheetData>
    <row r="1" spans="1:5" x14ac:dyDescent="0.35">
      <c r="A1" s="78" t="s">
        <v>133</v>
      </c>
      <c r="B1" s="78" t="s">
        <v>134</v>
      </c>
      <c r="C1" s="78" t="s">
        <v>135</v>
      </c>
      <c r="D1" s="79" t="s">
        <v>221</v>
      </c>
      <c r="E1" s="78" t="s">
        <v>222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>
    <row r="1" spans="1:1" x14ac:dyDescent="0.35">
      <c r="A1" s="26" t="s">
        <v>220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zoomScale="53" zoomScaleNormal="53" workbookViewId="0">
      <selection activeCell="E9" sqref="E9"/>
    </sheetView>
  </sheetViews>
  <sheetFormatPr defaultRowHeight="14.5" x14ac:dyDescent="0.35"/>
  <cols>
    <col min="1" max="1" width="17.453125" customWidth="1"/>
    <col min="2" max="2" width="19.7265625" customWidth="1"/>
    <col min="3" max="3" width="12.26953125" customWidth="1"/>
    <col min="4" max="4" width="13.26953125" customWidth="1"/>
    <col min="5" max="5" width="16.453125" customWidth="1"/>
    <col min="6" max="6" width="21.453125" customWidth="1"/>
    <col min="7" max="7" width="13" customWidth="1"/>
    <col min="8" max="8" width="20.90625" customWidth="1"/>
    <col min="9" max="9" width="15.1796875" customWidth="1"/>
    <col min="10" max="10" width="20.54296875" customWidth="1"/>
    <col min="11" max="11" width="16.90625" customWidth="1"/>
    <col min="12" max="12" width="16.26953125" customWidth="1"/>
  </cols>
  <sheetData>
    <row r="1" spans="1:12" ht="46.5" x14ac:dyDescent="0.35">
      <c r="A1" s="80" t="s">
        <v>224</v>
      </c>
      <c r="B1" s="80" t="s">
        <v>225</v>
      </c>
      <c r="C1" s="81" t="s">
        <v>227</v>
      </c>
      <c r="D1" s="81" t="s">
        <v>226</v>
      </c>
      <c r="E1" s="80" t="s">
        <v>224</v>
      </c>
      <c r="F1" s="80" t="s">
        <v>225</v>
      </c>
      <c r="G1" s="80" t="s">
        <v>224</v>
      </c>
      <c r="H1" s="81" t="s">
        <v>225</v>
      </c>
      <c r="I1" s="80" t="s">
        <v>224</v>
      </c>
      <c r="J1" s="80" t="s">
        <v>225</v>
      </c>
      <c r="K1" s="80" t="s">
        <v>224</v>
      </c>
      <c r="L1" s="81" t="s">
        <v>225</v>
      </c>
    </row>
    <row r="2" spans="1:12" x14ac:dyDescent="0.35">
      <c r="A2" s="82" t="s">
        <v>229</v>
      </c>
      <c r="B2" t="s">
        <v>228</v>
      </c>
      <c r="C2">
        <v>15</v>
      </c>
      <c r="D2">
        <v>12</v>
      </c>
      <c r="E2" s="83">
        <v>0.53125</v>
      </c>
      <c r="F2" t="s">
        <v>230</v>
      </c>
      <c r="G2" s="83">
        <v>0.55208333333333337</v>
      </c>
      <c r="H2" t="s">
        <v>231</v>
      </c>
      <c r="I2" s="83">
        <v>0.56944444444444442</v>
      </c>
      <c r="J2" t="s">
        <v>232</v>
      </c>
      <c r="K2" s="83">
        <v>0.60416666666666663</v>
      </c>
      <c r="L2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Action Plan &amp; Timeline</vt:lpstr>
      <vt:lpstr>SLWG</vt:lpstr>
      <vt:lpstr>Stallholders</vt:lpstr>
      <vt:lpstr>Funding</vt:lpstr>
      <vt:lpstr>Resources</vt:lpstr>
      <vt:lpstr>BC Survey List</vt:lpstr>
      <vt:lpstr>Service User Group</vt:lpstr>
      <vt:lpstr>Floor Plan</vt:lpstr>
      <vt:lpstr>Appointments</vt:lpstr>
    </vt:vector>
  </TitlesOfParts>
  <Company>NHS Grampian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Thomson (NHS Grampian)</dc:creator>
  <cp:lastModifiedBy>Joshua Thomson (NHS Grampian)</cp:lastModifiedBy>
  <dcterms:created xsi:type="dcterms:W3CDTF">2025-10-03T11:18:50Z</dcterms:created>
  <dcterms:modified xsi:type="dcterms:W3CDTF">2025-11-16T18:13:34Z</dcterms:modified>
</cp:coreProperties>
</file>